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LICITATIONS &amp; CONTRACTS\25-XXX\25-104 IFB Hampton South  Ericson Drive Intersection and Calle Corvo Drainage Improvements (DPW)\02 - Solicitation Issued\IFB Attachments\"/>
    </mc:Choice>
  </mc:AlternateContent>
  <xr:revisionPtr revIDLastSave="0" documentId="13_ncr:1_{72180E1B-6B0A-4388-BBF4-AF9E346A53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te Pass Trail Phase 2" sheetId="1" r:id="rId1"/>
    <sheet name="Marked-Up Edit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<sst xmlns="http://schemas.openxmlformats.org/spreadsheetml/2006/main" count="253" uniqueCount="115">
  <si>
    <t>El Paso County</t>
  </si>
  <si>
    <t>Calhan Highway Bridge Replacement</t>
  </si>
  <si>
    <t>Minmum Testing Requirements</t>
  </si>
  <si>
    <t>Contractor's Quality Control</t>
  </si>
  <si>
    <t xml:space="preserve">All testing types and frequencies shall be in accordance with CDOT 2022 Field Materials Manual and/or the </t>
  </si>
  <si>
    <t xml:space="preserve">Pikes Peak Region Asphalt Paving Spedifications (dated March 28, 2022) whichever is more stringent, except </t>
  </si>
  <si>
    <t>as modified herein.</t>
  </si>
  <si>
    <t>1 per 100 cubic yards or fraction thereof.</t>
  </si>
  <si>
    <t>1 per source or soil type</t>
  </si>
  <si>
    <t>Minimum of 5 tests/lift at each end of</t>
  </si>
  <si>
    <t>bridge</t>
  </si>
  <si>
    <t>Description</t>
  </si>
  <si>
    <t>203-00060</t>
  </si>
  <si>
    <t>Embankment Material (CIP)</t>
  </si>
  <si>
    <t>Moisture - Density Curve</t>
  </si>
  <si>
    <t>1 per soil type</t>
  </si>
  <si>
    <t>Gradation</t>
  </si>
  <si>
    <t>Atterberg Limits</t>
  </si>
  <si>
    <t>In-Place Density/   % Relative Compaction</t>
  </si>
  <si>
    <t>5 tests per lift each end of bridge</t>
  </si>
  <si>
    <t>1 per 200 cu. Yds or fraction thereof.</t>
  </si>
  <si>
    <t>Water-Soluble Chloride Ion</t>
  </si>
  <si>
    <t>Resistivity</t>
  </si>
  <si>
    <t>pH</t>
  </si>
  <si>
    <t>304-06000</t>
  </si>
  <si>
    <t>Aggregate Base Course (Class 6)</t>
  </si>
  <si>
    <t>1 per 1000 CY or fraction thereof.</t>
  </si>
  <si>
    <t>LA Abrasion</t>
  </si>
  <si>
    <t>R-Value</t>
  </si>
  <si>
    <t>403-34721</t>
  </si>
  <si>
    <t>Hot Mix Asphalt (Grade SX)(75)(PG 58-28)</t>
  </si>
  <si>
    <t>Asphalt Content</t>
  </si>
  <si>
    <t>Aggregate Moisture</t>
  </si>
  <si>
    <t>Micro Deval</t>
  </si>
  <si>
    <t>In-place Density</t>
  </si>
  <si>
    <t>Longitudinal Joint Density</t>
  </si>
  <si>
    <t>Minimum of 5 tests</t>
  </si>
  <si>
    <t>Air Voids</t>
  </si>
  <si>
    <t>Voids in Mineral Aggregate</t>
  </si>
  <si>
    <t>Lottman</t>
  </si>
  <si>
    <t>1 per 2000 tons or fraction thereof.</t>
  </si>
  <si>
    <t>Pavement Smoothness</t>
  </si>
  <si>
    <t>1 test within 14 days after completion of paving</t>
  </si>
  <si>
    <t>601-03040</t>
  </si>
  <si>
    <t>Concrete Class G (Bridge)</t>
  </si>
  <si>
    <t>Slump, Air Content, Unit Weight, Temperature</t>
  </si>
  <si>
    <r>
      <rPr>
        <sz val="10"/>
        <rFont val="Times New Roman"/>
        <family val="1"/>
      </rPr>
      <t>The 1st three batches at the beginning
of a day's production, plus one additional set of tests per set of cylinders</t>
    </r>
  </si>
  <si>
    <t>Slump</t>
  </si>
  <si>
    <t>1 per set of cylinders</t>
  </si>
  <si>
    <t>Compressive Strength</t>
  </si>
  <si>
    <r>
      <rPr>
        <sz val="10"/>
        <rFont val="Times New Roman"/>
        <family val="1"/>
      </rPr>
      <t>One set of 7 cylinders per 100 cu yds or
fraction thereof for each day's production. Break 2 at 7 days and 3 at
28 days, hold 2 for 56 days.</t>
    </r>
  </si>
  <si>
    <t>618-01992</t>
  </si>
  <si>
    <t>Prestressed Concrete Box (Depth 32" thru 48")</t>
  </si>
  <si>
    <t>Testing shall be in accordance with the Contractor's Process Control Plan. Testing listed herein is the minimum required.</t>
  </si>
  <si>
    <t>Concrete Unit Weight, Temperature, Slump</t>
  </si>
  <si>
    <t>Once per pour</t>
  </si>
  <si>
    <t>Concrete Compressive Strength</t>
  </si>
  <si>
    <t>Girder Camber</t>
  </si>
  <si>
    <t>Not more than one week prior to shipping, precast supplier shall measure girder camber and mark girders so that the camber of adjacent boxes differs by less than 3/4".</t>
  </si>
  <si>
    <t>Prestressing Steel: Tensioning report showing the jacking force calculations; initial and final jacking force used; calculated and final net measured elongation; applicable stressing  corrections; and date and time of stressing.</t>
  </si>
  <si>
    <t>Once per setup</t>
  </si>
  <si>
    <r>
      <rPr>
        <b/>
        <sz val="10"/>
        <rFont val="Times New Roman"/>
        <family val="1"/>
      </rPr>
      <t>Pay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</si>
  <si>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Type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of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Test</t>
    </r>
  </si>
  <si>
    <r>
      <rPr>
        <b/>
        <sz val="10"/>
        <rFont val="Times New Roman"/>
        <family val="1"/>
      </rPr>
      <t>Sampling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&amp;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Testing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Frequency</t>
    </r>
  </si>
  <si>
    <r>
      <t>2</t>
    </r>
    <r>
      <rPr>
        <sz val="10"/>
        <color theme="1"/>
        <rFont val="Times New Roman"/>
        <family val="1"/>
      </rPr>
      <t xml:space="preserve"> per source or soil type</t>
    </r>
  </si>
  <si>
    <t>Sht. 1</t>
  </si>
  <si>
    <r>
      <t xml:space="preserve">1 per </t>
    </r>
    <r>
      <rPr>
        <sz val="10"/>
        <color rgb="FFFF0000"/>
        <rFont val="Times New Roman"/>
        <family val="1"/>
      </rPr>
      <t>500</t>
    </r>
    <r>
      <rPr>
        <sz val="10"/>
        <rFont val="Times New Roman"/>
        <family val="1"/>
      </rPr>
      <t xml:space="preserve"> tons or fraction thereof.</t>
    </r>
  </si>
  <si>
    <r>
      <t>2</t>
    </r>
    <r>
      <rPr>
        <sz val="10"/>
        <color theme="1"/>
        <rFont val="Times New Roman"/>
        <family val="1"/>
      </rPr>
      <t xml:space="preserve"> per </t>
    </r>
    <r>
      <rPr>
        <sz val="10"/>
        <color rgb="FFFF0000"/>
        <rFont val="Times New Roman"/>
        <family val="1"/>
      </rPr>
      <t>500</t>
    </r>
    <r>
      <rPr>
        <sz val="10"/>
        <color theme="1"/>
        <rFont val="Times New Roman"/>
        <family val="1"/>
      </rPr>
      <t xml:space="preserve"> tons or fraction thereof.</t>
    </r>
  </si>
  <si>
    <r>
      <t>3</t>
    </r>
    <r>
      <rPr>
        <sz val="10"/>
        <color theme="1"/>
        <rFont val="Times New Roman"/>
        <family val="1"/>
      </rPr>
      <t xml:space="preserve"> per </t>
    </r>
    <r>
      <rPr>
        <sz val="10"/>
        <color rgb="FFFF0000"/>
        <rFont val="Times New Roman"/>
        <family val="1"/>
      </rPr>
      <t>500</t>
    </r>
    <r>
      <rPr>
        <sz val="10"/>
        <color theme="1"/>
        <rFont val="Times New Roman"/>
        <family val="1"/>
      </rPr>
      <t xml:space="preserve"> tons or fraction thereof.</t>
    </r>
  </si>
  <si>
    <r>
      <t>4</t>
    </r>
    <r>
      <rPr>
        <sz val="10"/>
        <color theme="1"/>
        <rFont val="Times New Roman"/>
        <family val="1"/>
      </rPr>
      <t xml:space="preserve"> per </t>
    </r>
    <r>
      <rPr>
        <sz val="10"/>
        <color rgb="FFFF0000"/>
        <rFont val="Times New Roman"/>
        <family val="1"/>
      </rPr>
      <t>500</t>
    </r>
    <r>
      <rPr>
        <sz val="10"/>
        <color theme="1"/>
        <rFont val="Times New Roman"/>
        <family val="1"/>
      </rPr>
      <t xml:space="preserve"> tons or fraction thereof.</t>
    </r>
  </si>
  <si>
    <r>
      <t xml:space="preserve">1 per </t>
    </r>
    <r>
      <rPr>
        <sz val="10"/>
        <color rgb="FFFF0000"/>
        <rFont val="Times New Roman"/>
        <family val="1"/>
      </rPr>
      <t>75</t>
    </r>
    <r>
      <rPr>
        <sz val="10"/>
        <rFont val="Times New Roman"/>
        <family val="1"/>
      </rPr>
      <t xml:space="preserve"> CY or fraction thereof.</t>
    </r>
  </si>
  <si>
    <r>
      <t>206-00100</t>
    </r>
    <r>
      <rPr>
        <sz val="10"/>
        <color rgb="FFFF0000"/>
        <rFont val="Times New Roman"/>
        <family val="1"/>
      </rPr>
      <t xml:space="preserve"> / 206-00200</t>
    </r>
  </si>
  <si>
    <r>
      <t xml:space="preserve">Structure Backfill (Class 1) </t>
    </r>
    <r>
      <rPr>
        <sz val="10"/>
        <color rgb="FFFF0000"/>
        <rFont val="Times New Roman"/>
        <family val="1"/>
      </rPr>
      <t>/ Structure Backfill (Class 2)</t>
    </r>
  </si>
  <si>
    <t>206-00200</t>
  </si>
  <si>
    <t>1 per 500 cu. Yds or fraction thereof.</t>
  </si>
  <si>
    <t>1 per 500 cubic yards or fraction thereof.</t>
  </si>
  <si>
    <t>Sht. 2</t>
  </si>
  <si>
    <t>1 set of 7 cylinders per concrete pour. 
Break 2 at release, 2 at 7 days and 3 at 28 days.</t>
  </si>
  <si>
    <t>The 1st three batches at the beginning
of a day's production, plus one additional set of tests per set of cylinders</t>
  </si>
  <si>
    <t>In-Place Density/ % Relative Compaction</t>
  </si>
  <si>
    <t>304-06007</t>
  </si>
  <si>
    <t>Minimum Testing Requirements</t>
  </si>
  <si>
    <t>Pikes Peak Region Asphalt Paving Spedifications (dated March 28, 2022) whichever is more stringent, except  as modified herein.</t>
  </si>
  <si>
    <t xml:space="preserve">All testing types and frequencies shall be in accordance with CDOT 2024 Field Materials Manual and/or the </t>
  </si>
  <si>
    <t xml:space="preserve">Pikes Peak Region Asphalt Paving Spedifications Version 6 (dated March 28, 2022) whichever is more stringent, except </t>
  </si>
  <si>
    <t>One set of 5 cylinders per 50 cu yds or
fraction thereof for each day's production. Break 1 at 7 days and 3 at
28 days, hold 1 for 56 days.</t>
  </si>
  <si>
    <t>Site 1 - Hampton/Ericson</t>
  </si>
  <si>
    <t xml:space="preserve">1 test per 25 cu yds or fraction thereof with one addition per change in material type. </t>
  </si>
  <si>
    <t>403-34722</t>
  </si>
  <si>
    <t>Hot Mix Asphalt (Grading SX)(75)(PG58-28)</t>
  </si>
  <si>
    <t>In-Place Density</t>
  </si>
  <si>
    <t>1 test every 30 CY of fraction thereof</t>
  </si>
  <si>
    <t>603-01485</t>
  </si>
  <si>
    <t>412-00600</t>
  </si>
  <si>
    <t>Concrete Pavement (6-inch)</t>
  </si>
  <si>
    <t>One set of 5 cylinders per 25 cu yds or
fraction thereof for each day's production. Break 1 at 7 days and 3 at
28 days, hold 1 for 56 days.</t>
  </si>
  <si>
    <t>48-inch Reinforced Concrete Pipe (CIP)</t>
  </si>
  <si>
    <t xml:space="preserve">1 test every 40 LF horizintal or fraction thereof at every 1 ft vertical elevation.  </t>
  </si>
  <si>
    <t>604-19000</t>
  </si>
  <si>
    <t>Inlet Special (Type R 25 Foot)</t>
  </si>
  <si>
    <t>The 1st two batches at the beginning
of a day's production, plus one additional set of tests per set of cylinders</t>
  </si>
  <si>
    <t>One set of 5 cylinders each for slab, wall and top pours. Break 1 at 7 days and 3 at
28 days, hold 1 for 56 days.</t>
  </si>
  <si>
    <t>608-00005,         609-21010             609-21900</t>
  </si>
  <si>
    <t>Concrete Sidewalk (Special), Curb/Gutter Type 2 (Section I-B) and Curb/Gutter Type 2 (Special)</t>
  </si>
  <si>
    <t>Aggregate Base Course</t>
  </si>
  <si>
    <t>Site 2  - Calle Corvo</t>
  </si>
  <si>
    <t>403-06007</t>
  </si>
  <si>
    <t>603-01125</t>
  </si>
  <si>
    <t>12-inch Reinforced Concrete Pipe(CIP)</t>
  </si>
  <si>
    <t>603-77001</t>
  </si>
  <si>
    <t>Culvert Headwall (3-Sided Culvert0 (Type 1)</t>
  </si>
  <si>
    <t xml:space="preserve">Minimum Testing Requirements </t>
  </si>
  <si>
    <t>For cast in-place inlet concrete testing for slab, wall, and top.                                                                                                                  Inlet backfill in-place density testing every 25 LF of wall at every one foot vertical elevation</t>
  </si>
  <si>
    <t>203-00000</t>
  </si>
  <si>
    <t>Unclassified Excavation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</si>
</sst>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 indent="1"/>
    </xf>
    <xf numFmtId="0" fontId="5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wrapText="1"/>
    </xf>
    <xf numFmtId="0" fontId="7" fillId="0" borderId="25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top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top" wrapText="1" indent="1"/>
    </xf>
    <xf numFmtId="0" fontId="5" fillId="0" borderId="3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3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5" fillId="0" borderId="44" xfId="0" applyFont="1" applyBorder="1" applyAlignment="1">
      <alignment horizontal="right" vertical="top"/>
    </xf>
    <xf numFmtId="0" fontId="5" fillId="0" borderId="22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/>
    </xf>
    <xf numFmtId="0" fontId="8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5" fillId="0" borderId="48" xfId="0" applyFont="1" applyBorder="1" applyAlignment="1">
      <alignment horizontal="right" vertical="top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0" borderId="32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46" xfId="0" applyFont="1" applyBorder="1" applyAlignment="1">
      <alignment horizontal="left" vertical="top"/>
    </xf>
    <xf numFmtId="0" fontId="5" fillId="0" borderId="47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7" fillId="0" borderId="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workbookViewId="0">
      <selection activeCell="C13" sqref="C13"/>
    </sheetView>
  </sheetViews>
  <sheetFormatPr defaultRowHeight="12.75" x14ac:dyDescent="0.2"/>
  <cols>
    <col min="1" max="1" width="12" customWidth="1"/>
    <col min="2" max="2" width="39.5" customWidth="1"/>
    <col min="3" max="3" width="24" customWidth="1"/>
    <col min="4" max="4" width="27" customWidth="1"/>
  </cols>
  <sheetData>
    <row r="1" spans="1:5" ht="15" customHeight="1" x14ac:dyDescent="0.2">
      <c r="A1" s="94" t="s">
        <v>0</v>
      </c>
      <c r="B1" s="106"/>
      <c r="C1" s="94" t="s">
        <v>81</v>
      </c>
      <c r="D1" s="95"/>
      <c r="E1" s="29" t="s">
        <v>65</v>
      </c>
    </row>
    <row r="2" spans="1:5" ht="15" customHeight="1" thickBot="1" x14ac:dyDescent="0.25">
      <c r="A2" s="96" t="s">
        <v>86</v>
      </c>
      <c r="B2" s="107"/>
      <c r="C2" s="96" t="s">
        <v>3</v>
      </c>
      <c r="D2" s="97"/>
      <c r="E2" s="36"/>
    </row>
    <row r="3" spans="1:5" ht="10.15" customHeight="1" x14ac:dyDescent="0.2">
      <c r="A3" s="46"/>
      <c r="B3" s="45"/>
      <c r="C3" s="45"/>
      <c r="D3" s="45"/>
      <c r="E3" s="53"/>
    </row>
    <row r="4" spans="1:5" x14ac:dyDescent="0.2">
      <c r="A4" s="48" t="s">
        <v>83</v>
      </c>
      <c r="B4" s="49"/>
      <c r="C4" s="49"/>
      <c r="D4" s="49"/>
      <c r="E4" s="54"/>
    </row>
    <row r="5" spans="1:5" x14ac:dyDescent="0.2">
      <c r="A5" s="48" t="s">
        <v>84</v>
      </c>
      <c r="B5" s="50"/>
      <c r="C5" s="50"/>
      <c r="D5" s="50"/>
      <c r="E5" s="54"/>
    </row>
    <row r="6" spans="1:5" x14ac:dyDescent="0.2">
      <c r="A6" s="48" t="s">
        <v>6</v>
      </c>
      <c r="B6" s="50"/>
      <c r="C6" s="50"/>
      <c r="D6" s="50"/>
      <c r="E6" s="54"/>
    </row>
    <row r="7" spans="1:5" ht="10.15" customHeight="1" thickBot="1" x14ac:dyDescent="0.25">
      <c r="A7" s="51"/>
      <c r="B7" s="52"/>
      <c r="C7" s="52"/>
      <c r="D7" s="52"/>
      <c r="E7" s="55"/>
    </row>
    <row r="8" spans="1:5" ht="15" customHeight="1" x14ac:dyDescent="0.2">
      <c r="A8" s="37" t="s">
        <v>61</v>
      </c>
      <c r="B8" s="10" t="s">
        <v>11</v>
      </c>
      <c r="C8" s="38" t="s">
        <v>62</v>
      </c>
      <c r="D8" s="98" t="s">
        <v>63</v>
      </c>
      <c r="E8" s="99"/>
    </row>
    <row r="9" spans="1:5" ht="15" customHeight="1" x14ac:dyDescent="0.2">
      <c r="A9" s="12" t="s">
        <v>113</v>
      </c>
      <c r="B9" s="3" t="s">
        <v>114</v>
      </c>
      <c r="C9" s="6"/>
      <c r="D9" s="84"/>
      <c r="E9" s="85"/>
    </row>
    <row r="10" spans="1:5" ht="15" customHeight="1" x14ac:dyDescent="0.2">
      <c r="A10" s="78"/>
      <c r="B10" s="79"/>
      <c r="C10" s="6" t="s">
        <v>14</v>
      </c>
      <c r="D10" s="84" t="s">
        <v>15</v>
      </c>
      <c r="E10" s="85"/>
    </row>
    <row r="11" spans="1:5" ht="15" customHeight="1" x14ac:dyDescent="0.2">
      <c r="A11" s="80"/>
      <c r="B11" s="81"/>
      <c r="C11" s="6" t="s">
        <v>16</v>
      </c>
      <c r="D11" s="84" t="s">
        <v>15</v>
      </c>
      <c r="E11" s="85"/>
    </row>
    <row r="12" spans="1:5" ht="15" customHeight="1" x14ac:dyDescent="0.2">
      <c r="A12" s="80"/>
      <c r="B12" s="81"/>
      <c r="C12" s="6" t="s">
        <v>17</v>
      </c>
      <c r="D12" s="84" t="s">
        <v>15</v>
      </c>
      <c r="E12" s="85"/>
    </row>
    <row r="13" spans="1:5" ht="30" customHeight="1" x14ac:dyDescent="0.2">
      <c r="A13" s="82"/>
      <c r="B13" s="83"/>
      <c r="C13" s="40" t="s">
        <v>79</v>
      </c>
      <c r="D13" s="92" t="s">
        <v>87</v>
      </c>
      <c r="E13" s="93"/>
    </row>
    <row r="14" spans="1:5" ht="15" customHeight="1" x14ac:dyDescent="0.2">
      <c r="A14" s="12" t="s">
        <v>80</v>
      </c>
      <c r="B14" s="3" t="s">
        <v>25</v>
      </c>
      <c r="C14" s="6"/>
      <c r="D14" s="84"/>
      <c r="E14" s="85"/>
    </row>
    <row r="15" spans="1:5" ht="15" customHeight="1" x14ac:dyDescent="0.2">
      <c r="A15" s="78"/>
      <c r="B15" s="79"/>
      <c r="C15" s="6" t="s">
        <v>14</v>
      </c>
      <c r="D15" s="84" t="s">
        <v>15</v>
      </c>
      <c r="E15" s="85"/>
    </row>
    <row r="16" spans="1:5" ht="15" customHeight="1" x14ac:dyDescent="0.2">
      <c r="A16" s="80"/>
      <c r="B16" s="81"/>
      <c r="C16" s="6" t="s">
        <v>16</v>
      </c>
      <c r="D16" s="84" t="s">
        <v>15</v>
      </c>
      <c r="E16" s="85"/>
    </row>
    <row r="17" spans="1:5" ht="15" customHeight="1" x14ac:dyDescent="0.2">
      <c r="A17" s="80"/>
      <c r="B17" s="81"/>
      <c r="C17" s="6" t="s">
        <v>17</v>
      </c>
      <c r="D17" s="84" t="s">
        <v>15</v>
      </c>
      <c r="E17" s="85"/>
    </row>
    <row r="18" spans="1:5" ht="30" customHeight="1" x14ac:dyDescent="0.2">
      <c r="A18" s="82"/>
      <c r="B18" s="83"/>
      <c r="C18" s="40" t="s">
        <v>79</v>
      </c>
      <c r="D18" s="92" t="s">
        <v>87</v>
      </c>
      <c r="E18" s="93"/>
    </row>
    <row r="19" spans="1:5" ht="15" customHeight="1" x14ac:dyDescent="0.2">
      <c r="A19" s="12" t="s">
        <v>88</v>
      </c>
      <c r="B19" s="42" t="s">
        <v>89</v>
      </c>
      <c r="C19" s="6"/>
      <c r="D19" s="84"/>
      <c r="E19" s="85"/>
    </row>
    <row r="20" spans="1:5" ht="25.15" customHeight="1" x14ac:dyDescent="0.2">
      <c r="A20" s="86"/>
      <c r="B20" s="87"/>
      <c r="C20" s="40" t="s">
        <v>90</v>
      </c>
      <c r="D20" s="90" t="s">
        <v>91</v>
      </c>
      <c r="E20" s="91"/>
    </row>
    <row r="21" spans="1:5" ht="15" customHeight="1" x14ac:dyDescent="0.2">
      <c r="A21" s="12" t="s">
        <v>93</v>
      </c>
      <c r="B21" s="41" t="s">
        <v>94</v>
      </c>
      <c r="C21" s="6"/>
      <c r="D21" s="84"/>
      <c r="E21" s="85"/>
    </row>
    <row r="22" spans="1:5" ht="45" customHeight="1" x14ac:dyDescent="0.2">
      <c r="A22" s="58"/>
      <c r="B22" s="63"/>
      <c r="C22" s="40" t="s">
        <v>45</v>
      </c>
      <c r="D22" s="84" t="s">
        <v>78</v>
      </c>
      <c r="E22" s="85"/>
    </row>
    <row r="23" spans="1:5" ht="15" customHeight="1" x14ac:dyDescent="0.2">
      <c r="A23" s="59"/>
      <c r="B23" s="54"/>
      <c r="C23" s="40" t="s">
        <v>47</v>
      </c>
      <c r="D23" s="84" t="s">
        <v>48</v>
      </c>
      <c r="E23" s="85"/>
    </row>
    <row r="24" spans="1:5" ht="52.15" customHeight="1" x14ac:dyDescent="0.2">
      <c r="A24" s="60"/>
      <c r="B24" s="64"/>
      <c r="C24" s="40" t="s">
        <v>49</v>
      </c>
      <c r="D24" s="84" t="s">
        <v>95</v>
      </c>
      <c r="E24" s="85"/>
    </row>
    <row r="25" spans="1:5" ht="15" customHeight="1" x14ac:dyDescent="0.2">
      <c r="A25" s="12" t="s">
        <v>92</v>
      </c>
      <c r="B25" s="3" t="s">
        <v>96</v>
      </c>
      <c r="C25" s="6"/>
      <c r="D25" s="84"/>
      <c r="E25" s="85"/>
    </row>
    <row r="26" spans="1:5" ht="20.100000000000001" customHeight="1" x14ac:dyDescent="0.2">
      <c r="A26" s="65"/>
      <c r="C26" s="40" t="s">
        <v>14</v>
      </c>
      <c r="D26" s="100" t="s">
        <v>15</v>
      </c>
      <c r="E26" s="101"/>
    </row>
    <row r="27" spans="1:5" ht="20.100000000000001" customHeight="1" x14ac:dyDescent="0.2">
      <c r="A27" s="66"/>
      <c r="C27" s="40" t="s">
        <v>16</v>
      </c>
      <c r="D27" s="100" t="s">
        <v>15</v>
      </c>
      <c r="E27" s="101"/>
    </row>
    <row r="28" spans="1:5" ht="20.100000000000001" customHeight="1" x14ac:dyDescent="0.2">
      <c r="A28" s="66"/>
      <c r="C28" s="40" t="s">
        <v>17</v>
      </c>
      <c r="D28" s="100" t="s">
        <v>15</v>
      </c>
      <c r="E28" s="101"/>
    </row>
    <row r="29" spans="1:5" ht="30" customHeight="1" x14ac:dyDescent="0.2">
      <c r="A29" s="67"/>
      <c r="C29" s="40" t="s">
        <v>79</v>
      </c>
      <c r="D29" s="102" t="s">
        <v>97</v>
      </c>
      <c r="E29" s="103"/>
    </row>
    <row r="30" spans="1:5" ht="15" customHeight="1" x14ac:dyDescent="0.2">
      <c r="A30" s="12" t="s">
        <v>98</v>
      </c>
      <c r="B30" s="3" t="s">
        <v>99</v>
      </c>
      <c r="C30" s="6"/>
      <c r="D30" s="84"/>
      <c r="E30" s="85"/>
    </row>
    <row r="31" spans="1:5" ht="40.15" customHeight="1" x14ac:dyDescent="0.2">
      <c r="A31" s="108" t="s">
        <v>112</v>
      </c>
      <c r="B31" s="87"/>
      <c r="C31" s="40" t="s">
        <v>45</v>
      </c>
      <c r="D31" s="84" t="s">
        <v>100</v>
      </c>
      <c r="E31" s="85"/>
    </row>
    <row r="32" spans="1:5" ht="25.15" customHeight="1" x14ac:dyDescent="0.2">
      <c r="A32" s="86"/>
      <c r="B32" s="87"/>
      <c r="C32" s="40" t="s">
        <v>47</v>
      </c>
      <c r="D32" s="90" t="s">
        <v>48</v>
      </c>
      <c r="E32" s="91"/>
    </row>
    <row r="33" spans="1:5" ht="40.15" customHeight="1" x14ac:dyDescent="0.2">
      <c r="A33" s="86"/>
      <c r="B33" s="87"/>
      <c r="C33" s="57" t="s">
        <v>49</v>
      </c>
      <c r="D33" s="109" t="s">
        <v>101</v>
      </c>
      <c r="E33" s="110"/>
    </row>
    <row r="34" spans="1:5" ht="25.15" customHeight="1" x14ac:dyDescent="0.2">
      <c r="A34" s="86"/>
      <c r="B34" s="87"/>
      <c r="C34" s="71" t="s">
        <v>49</v>
      </c>
      <c r="D34" s="74" t="s">
        <v>101</v>
      </c>
      <c r="E34" s="75"/>
    </row>
    <row r="35" spans="1:5" ht="13.15" customHeight="1" x14ac:dyDescent="0.2">
      <c r="A35" s="43" t="s">
        <v>83</v>
      </c>
      <c r="B35" s="44"/>
      <c r="C35" s="44"/>
      <c r="D35" s="44"/>
      <c r="E35" s="43"/>
    </row>
    <row r="36" spans="1:5" ht="13.15" customHeight="1" thickBot="1" x14ac:dyDescent="0.25">
      <c r="A36" s="43" t="s">
        <v>82</v>
      </c>
      <c r="B36" s="43"/>
      <c r="C36" s="43"/>
      <c r="D36" s="43"/>
      <c r="E36" s="43"/>
    </row>
    <row r="37" spans="1:5" ht="15" customHeight="1" x14ac:dyDescent="0.2">
      <c r="A37" s="94" t="s">
        <v>0</v>
      </c>
      <c r="B37" s="106"/>
      <c r="C37" s="94" t="s">
        <v>81</v>
      </c>
      <c r="D37" s="95"/>
      <c r="E37" s="29" t="s">
        <v>76</v>
      </c>
    </row>
    <row r="38" spans="1:5" ht="15" customHeight="1" thickBot="1" x14ac:dyDescent="0.25">
      <c r="A38" s="96" t="s">
        <v>86</v>
      </c>
      <c r="B38" s="107"/>
      <c r="C38" s="96" t="s">
        <v>3</v>
      </c>
      <c r="D38" s="97"/>
      <c r="E38" s="36"/>
    </row>
    <row r="39" spans="1:5" ht="15" customHeight="1" x14ac:dyDescent="0.2">
      <c r="A39" s="56" t="s">
        <v>83</v>
      </c>
      <c r="B39" s="47"/>
      <c r="C39" s="47"/>
      <c r="D39" s="47"/>
      <c r="E39" s="53"/>
    </row>
    <row r="40" spans="1:5" ht="15" customHeight="1" x14ac:dyDescent="0.2">
      <c r="A40" s="48" t="s">
        <v>82</v>
      </c>
      <c r="B40" s="50"/>
      <c r="C40" s="50"/>
      <c r="D40" s="50"/>
      <c r="E40" s="54"/>
    </row>
    <row r="41" spans="1:5" ht="10.15" customHeight="1" thickBot="1" x14ac:dyDescent="0.25">
      <c r="A41" s="51"/>
      <c r="B41" s="52"/>
      <c r="C41" s="52"/>
      <c r="D41" s="52"/>
      <c r="E41" s="55"/>
    </row>
    <row r="42" spans="1:5" ht="15" customHeight="1" x14ac:dyDescent="0.2">
      <c r="A42" s="37" t="s">
        <v>61</v>
      </c>
      <c r="B42" s="10" t="s">
        <v>11</v>
      </c>
      <c r="C42" s="38" t="s">
        <v>62</v>
      </c>
      <c r="D42" s="98" t="s">
        <v>63</v>
      </c>
      <c r="E42" s="99"/>
    </row>
    <row r="43" spans="1:5" ht="40.15" customHeight="1" x14ac:dyDescent="0.2">
      <c r="A43" s="12" t="s">
        <v>102</v>
      </c>
      <c r="B43" s="3" t="s">
        <v>103</v>
      </c>
      <c r="C43" s="6"/>
      <c r="D43" s="84"/>
      <c r="E43" s="85"/>
    </row>
    <row r="44" spans="1:5" ht="40.15" customHeight="1" x14ac:dyDescent="0.2">
      <c r="A44" s="78"/>
      <c r="B44" s="79"/>
      <c r="C44" s="40" t="s">
        <v>45</v>
      </c>
      <c r="D44" s="84" t="s">
        <v>100</v>
      </c>
      <c r="E44" s="85"/>
    </row>
    <row r="45" spans="1:5" ht="15" customHeight="1" x14ac:dyDescent="0.2">
      <c r="A45" s="80"/>
      <c r="B45" s="81"/>
      <c r="C45" s="40" t="s">
        <v>47</v>
      </c>
      <c r="D45" s="84" t="s">
        <v>48</v>
      </c>
      <c r="E45" s="85"/>
    </row>
    <row r="46" spans="1:5" ht="55.15" customHeight="1" thickBot="1" x14ac:dyDescent="0.25">
      <c r="A46" s="82"/>
      <c r="B46" s="83"/>
      <c r="C46" s="40" t="s">
        <v>49</v>
      </c>
      <c r="D46" s="84" t="s">
        <v>85</v>
      </c>
      <c r="E46" s="85"/>
    </row>
    <row r="47" spans="1:5" ht="15" customHeight="1" thickBot="1" x14ac:dyDescent="0.25">
      <c r="A47" s="104" t="s">
        <v>105</v>
      </c>
      <c r="B47" s="105"/>
      <c r="C47" s="104" t="s">
        <v>111</v>
      </c>
      <c r="D47" s="105"/>
      <c r="E47" s="73"/>
    </row>
    <row r="48" spans="1:5" ht="15" customHeight="1" x14ac:dyDescent="0.2">
      <c r="A48" s="30" t="s">
        <v>113</v>
      </c>
      <c r="B48" s="31" t="s">
        <v>114</v>
      </c>
      <c r="C48" s="72"/>
      <c r="D48" s="76"/>
      <c r="E48" s="77"/>
    </row>
    <row r="49" spans="1:5" ht="15" customHeight="1" x14ac:dyDescent="0.2">
      <c r="A49" s="78"/>
      <c r="B49" s="79"/>
      <c r="C49" s="6" t="s">
        <v>14</v>
      </c>
      <c r="D49" s="84" t="s">
        <v>15</v>
      </c>
      <c r="E49" s="85"/>
    </row>
    <row r="50" spans="1:5" ht="15" customHeight="1" x14ac:dyDescent="0.2">
      <c r="A50" s="80"/>
      <c r="B50" s="81"/>
      <c r="C50" s="6" t="s">
        <v>16</v>
      </c>
      <c r="D50" s="84" t="s">
        <v>15</v>
      </c>
      <c r="E50" s="85"/>
    </row>
    <row r="51" spans="1:5" ht="15" customHeight="1" x14ac:dyDescent="0.2">
      <c r="A51" s="80"/>
      <c r="B51" s="81"/>
      <c r="C51" s="6" t="s">
        <v>17</v>
      </c>
      <c r="D51" s="84" t="s">
        <v>15</v>
      </c>
      <c r="E51" s="85"/>
    </row>
    <row r="52" spans="1:5" ht="30" customHeight="1" x14ac:dyDescent="0.2">
      <c r="A52" s="82"/>
      <c r="B52" s="83"/>
      <c r="C52" s="40" t="s">
        <v>79</v>
      </c>
      <c r="D52" s="92" t="s">
        <v>87</v>
      </c>
      <c r="E52" s="93"/>
    </row>
    <row r="53" spans="1:5" ht="15" customHeight="1" x14ac:dyDescent="0.2">
      <c r="A53" s="69"/>
      <c r="B53" s="49"/>
      <c r="C53" s="49"/>
      <c r="D53" s="70"/>
      <c r="E53" s="68"/>
    </row>
    <row r="54" spans="1:5" ht="20.100000000000001" customHeight="1" x14ac:dyDescent="0.2">
      <c r="A54" s="12" t="s">
        <v>80</v>
      </c>
      <c r="B54" s="3" t="s">
        <v>104</v>
      </c>
      <c r="C54" s="39"/>
      <c r="D54" s="84"/>
      <c r="E54" s="85"/>
    </row>
    <row r="55" spans="1:5" ht="15" customHeight="1" x14ac:dyDescent="0.2">
      <c r="A55" s="86"/>
      <c r="B55" s="87"/>
      <c r="C55" s="40" t="s">
        <v>14</v>
      </c>
      <c r="D55" s="90" t="s">
        <v>15</v>
      </c>
      <c r="E55" s="91"/>
    </row>
    <row r="56" spans="1:5" ht="15" customHeight="1" x14ac:dyDescent="0.2">
      <c r="A56" s="86"/>
      <c r="B56" s="87"/>
      <c r="C56" s="40" t="s">
        <v>16</v>
      </c>
      <c r="D56" s="61" t="s">
        <v>15</v>
      </c>
      <c r="E56" s="62"/>
    </row>
    <row r="57" spans="1:5" ht="15" customHeight="1" x14ac:dyDescent="0.2">
      <c r="A57" s="86"/>
      <c r="B57" s="87"/>
      <c r="C57" s="40" t="s">
        <v>17</v>
      </c>
      <c r="D57" s="90" t="s">
        <v>15</v>
      </c>
      <c r="E57" s="91"/>
    </row>
    <row r="58" spans="1:5" ht="30" customHeight="1" x14ac:dyDescent="0.2">
      <c r="A58" s="88"/>
      <c r="B58" s="89"/>
      <c r="C58" s="57" t="s">
        <v>79</v>
      </c>
      <c r="D58" s="90" t="s">
        <v>87</v>
      </c>
      <c r="E58" s="91"/>
    </row>
    <row r="59" spans="1:5" ht="25.5" x14ac:dyDescent="0.2">
      <c r="A59" s="12" t="s">
        <v>106</v>
      </c>
      <c r="B59" s="3" t="str">
        <f>$B$19</f>
        <v>Hot Mix Asphalt (Grading SX)(75)(PG58-28)</v>
      </c>
      <c r="C59" s="39"/>
      <c r="D59" s="76"/>
      <c r="E59" s="77"/>
    </row>
    <row r="60" spans="1:5" ht="13.15" customHeight="1" x14ac:dyDescent="0.2">
      <c r="A60" s="86"/>
      <c r="B60" s="87"/>
      <c r="C60" s="40" t="s">
        <v>90</v>
      </c>
      <c r="D60" s="90" t="s">
        <v>91</v>
      </c>
      <c r="E60" s="91"/>
    </row>
    <row r="61" spans="1:5" x14ac:dyDescent="0.2">
      <c r="A61" s="12" t="s">
        <v>107</v>
      </c>
      <c r="B61" s="3" t="s">
        <v>108</v>
      </c>
      <c r="C61" s="39"/>
      <c r="D61" s="84"/>
      <c r="E61" s="85"/>
    </row>
    <row r="62" spans="1:5" ht="25.5" x14ac:dyDescent="0.2">
      <c r="A62" s="86"/>
      <c r="B62" s="87"/>
      <c r="C62" s="40" t="s">
        <v>14</v>
      </c>
      <c r="D62" s="90" t="s">
        <v>15</v>
      </c>
      <c r="E62" s="91"/>
    </row>
    <row r="63" spans="1:5" x14ac:dyDescent="0.2">
      <c r="A63" s="86"/>
      <c r="B63" s="87"/>
      <c r="C63" s="40" t="s">
        <v>16</v>
      </c>
      <c r="D63" s="61" t="s">
        <v>15</v>
      </c>
      <c r="E63" s="62"/>
    </row>
    <row r="64" spans="1:5" x14ac:dyDescent="0.2">
      <c r="A64" s="86"/>
      <c r="B64" s="87"/>
      <c r="C64" s="40" t="s">
        <v>17</v>
      </c>
      <c r="D64" s="90" t="s">
        <v>15</v>
      </c>
      <c r="E64" s="91"/>
    </row>
    <row r="65" spans="1:5" ht="25.5" x14ac:dyDescent="0.2">
      <c r="A65" s="88"/>
      <c r="B65" s="89"/>
      <c r="C65" s="57" t="s">
        <v>79</v>
      </c>
      <c r="D65" s="90" t="s">
        <v>87</v>
      </c>
      <c r="E65" s="91"/>
    </row>
    <row r="66" spans="1:5" ht="25.5" x14ac:dyDescent="0.2">
      <c r="A66" s="12" t="s">
        <v>109</v>
      </c>
      <c r="B66" s="3" t="s">
        <v>110</v>
      </c>
      <c r="C66" s="6"/>
      <c r="D66" s="76"/>
      <c r="E66" s="77"/>
    </row>
    <row r="67" spans="1:5" ht="40.15" customHeight="1" x14ac:dyDescent="0.2">
      <c r="A67" s="78"/>
      <c r="B67" s="79"/>
      <c r="C67" s="40" t="s">
        <v>45</v>
      </c>
      <c r="D67" s="84" t="s">
        <v>100</v>
      </c>
      <c r="E67" s="85"/>
    </row>
    <row r="68" spans="1:5" x14ac:dyDescent="0.2">
      <c r="A68" s="80"/>
      <c r="B68" s="81"/>
      <c r="C68" s="40" t="s">
        <v>47</v>
      </c>
      <c r="D68" s="84" t="s">
        <v>48</v>
      </c>
      <c r="E68" s="85"/>
    </row>
    <row r="69" spans="1:5" ht="55.15" customHeight="1" x14ac:dyDescent="0.2">
      <c r="A69" s="82"/>
      <c r="B69" s="83"/>
      <c r="C69" s="40" t="s">
        <v>49</v>
      </c>
      <c r="D69" s="84" t="s">
        <v>85</v>
      </c>
      <c r="E69" s="85"/>
    </row>
  </sheetData>
  <sheetProtection algorithmName="SHA-512" hashValue="zN2cgRzuADPe4JkX6bl4pjrt3qrjKVCeWujCeOANkmO95WhBh+/XXOgAlzCUkC6pGjyQghxVcR6R+3zJget7AA==" saltValue="71/Qn9OR0vV5MzSnoQUubQ==" spinCount="100000" sheet="1" objects="1" scenarios="1"/>
  <mergeCells count="71">
    <mergeCell ref="D33:E33"/>
    <mergeCell ref="D43:E43"/>
    <mergeCell ref="D23:E23"/>
    <mergeCell ref="D24:E24"/>
    <mergeCell ref="D31:E31"/>
    <mergeCell ref="D32:E32"/>
    <mergeCell ref="D30:E30"/>
    <mergeCell ref="A1:B1"/>
    <mergeCell ref="A2:B2"/>
    <mergeCell ref="A15:B18"/>
    <mergeCell ref="A20:B20"/>
    <mergeCell ref="A31:B34"/>
    <mergeCell ref="A10:B13"/>
    <mergeCell ref="D25:E25"/>
    <mergeCell ref="D26:E26"/>
    <mergeCell ref="D27:E27"/>
    <mergeCell ref="D28:E28"/>
    <mergeCell ref="D29:E29"/>
    <mergeCell ref="C1:D1"/>
    <mergeCell ref="C2:D2"/>
    <mergeCell ref="D8:E8"/>
    <mergeCell ref="D14:E14"/>
    <mergeCell ref="D15:E15"/>
    <mergeCell ref="D9:E9"/>
    <mergeCell ref="D10:E10"/>
    <mergeCell ref="D11:E11"/>
    <mergeCell ref="D12:E12"/>
    <mergeCell ref="D13:E13"/>
    <mergeCell ref="D16:E16"/>
    <mergeCell ref="D17:E17"/>
    <mergeCell ref="D18:E18"/>
    <mergeCell ref="D19:E19"/>
    <mergeCell ref="D22:E22"/>
    <mergeCell ref="D20:E20"/>
    <mergeCell ref="D21:E21"/>
    <mergeCell ref="D59:E59"/>
    <mergeCell ref="A60:B60"/>
    <mergeCell ref="D60:E60"/>
    <mergeCell ref="D51:E51"/>
    <mergeCell ref="D52:E52"/>
    <mergeCell ref="D54:E54"/>
    <mergeCell ref="A55:B58"/>
    <mergeCell ref="D55:E55"/>
    <mergeCell ref="D57:E57"/>
    <mergeCell ref="D58:E58"/>
    <mergeCell ref="D61:E61"/>
    <mergeCell ref="A62:B65"/>
    <mergeCell ref="D62:E62"/>
    <mergeCell ref="D64:E64"/>
    <mergeCell ref="D65:E65"/>
    <mergeCell ref="D69:E69"/>
    <mergeCell ref="D66:E66"/>
    <mergeCell ref="A67:B69"/>
    <mergeCell ref="D67:E67"/>
    <mergeCell ref="D68:E68"/>
    <mergeCell ref="D34:E34"/>
    <mergeCell ref="D48:E48"/>
    <mergeCell ref="A49:B52"/>
    <mergeCell ref="D49:E49"/>
    <mergeCell ref="D50:E50"/>
    <mergeCell ref="C47:D47"/>
    <mergeCell ref="A47:B47"/>
    <mergeCell ref="A44:B46"/>
    <mergeCell ref="D44:E44"/>
    <mergeCell ref="D45:E45"/>
    <mergeCell ref="D46:E46"/>
    <mergeCell ref="A37:B37"/>
    <mergeCell ref="C37:D37"/>
    <mergeCell ref="A38:B38"/>
    <mergeCell ref="C38:D38"/>
    <mergeCell ref="D42:E42"/>
  </mergeCells>
  <phoneticPr fontId="4" type="noConversion"/>
  <pageMargins left="0.25" right="0.25" top="0.75" bottom="0.75" header="0.3" footer="0.3"/>
  <pageSetup orientation="portrait" horizontalDpi="1200" verticalDpi="1200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BD0A-557B-4084-B3FA-C8411EF47DB3}">
  <dimension ref="A1:E69"/>
  <sheetViews>
    <sheetView topLeftCell="A43" workbookViewId="0">
      <selection activeCell="I39" sqref="I39"/>
    </sheetView>
  </sheetViews>
  <sheetFormatPr defaultRowHeight="12.75" x14ac:dyDescent="0.2"/>
  <cols>
    <col min="1" max="1" width="12" customWidth="1"/>
    <col min="2" max="2" width="39.5" customWidth="1"/>
    <col min="3" max="3" width="24" customWidth="1"/>
    <col min="4" max="4" width="27" customWidth="1"/>
  </cols>
  <sheetData>
    <row r="1" spans="1:5" ht="10.15" customHeight="1" thickBot="1" x14ac:dyDescent="0.25"/>
    <row r="2" spans="1:5" ht="15" customHeight="1" x14ac:dyDescent="0.2">
      <c r="A2" s="128" t="s">
        <v>0</v>
      </c>
      <c r="B2" s="129"/>
      <c r="C2" s="128" t="s">
        <v>2</v>
      </c>
      <c r="D2" s="130"/>
      <c r="E2" s="7" t="s">
        <v>65</v>
      </c>
    </row>
    <row r="3" spans="1:5" ht="15" customHeight="1" thickBot="1" x14ac:dyDescent="0.25">
      <c r="A3" s="131" t="s">
        <v>1</v>
      </c>
      <c r="B3" s="132"/>
      <c r="C3" s="131" t="s">
        <v>3</v>
      </c>
      <c r="D3" s="133"/>
      <c r="E3" s="8"/>
    </row>
    <row r="4" spans="1:5" ht="10.15" customHeight="1" x14ac:dyDescent="0.2">
      <c r="A4" s="1"/>
      <c r="B4" s="1"/>
      <c r="C4" s="1"/>
      <c r="D4" s="1"/>
      <c r="E4" s="2"/>
    </row>
    <row r="5" spans="1:5" x14ac:dyDescent="0.2">
      <c r="A5" s="2" t="s">
        <v>4</v>
      </c>
      <c r="B5" s="1"/>
      <c r="C5" s="1"/>
      <c r="D5" s="1"/>
      <c r="E5" s="2"/>
    </row>
    <row r="6" spans="1:5" x14ac:dyDescent="0.2">
      <c r="A6" s="2" t="s">
        <v>5</v>
      </c>
      <c r="B6" s="2"/>
      <c r="C6" s="2"/>
      <c r="D6" s="2"/>
      <c r="E6" s="2"/>
    </row>
    <row r="7" spans="1:5" x14ac:dyDescent="0.2">
      <c r="A7" s="2" t="s">
        <v>6</v>
      </c>
      <c r="B7" s="2"/>
      <c r="C7" s="2"/>
      <c r="D7" s="2"/>
      <c r="E7" s="2"/>
    </row>
    <row r="8" spans="1:5" ht="10.15" customHeight="1" thickBot="1" x14ac:dyDescent="0.25">
      <c r="A8" s="2"/>
      <c r="B8" s="2"/>
      <c r="C8" s="2"/>
      <c r="D8" s="2"/>
      <c r="E8" s="2"/>
    </row>
    <row r="9" spans="1:5" ht="15" customHeight="1" x14ac:dyDescent="0.2">
      <c r="A9" s="9" t="s">
        <v>61</v>
      </c>
      <c r="B9" s="10" t="s">
        <v>11</v>
      </c>
      <c r="C9" s="11" t="s">
        <v>62</v>
      </c>
      <c r="D9" s="136" t="s">
        <v>63</v>
      </c>
      <c r="E9" s="137"/>
    </row>
    <row r="10" spans="1:5" ht="15" customHeight="1" x14ac:dyDescent="0.2">
      <c r="A10" s="12" t="s">
        <v>12</v>
      </c>
      <c r="B10" s="3" t="s">
        <v>13</v>
      </c>
      <c r="C10" s="4"/>
      <c r="D10" s="121"/>
      <c r="E10" s="122"/>
    </row>
    <row r="11" spans="1:5" ht="15" customHeight="1" x14ac:dyDescent="0.2">
      <c r="A11" s="113"/>
      <c r="B11" s="114"/>
      <c r="C11" s="6" t="s">
        <v>14</v>
      </c>
      <c r="D11" s="117" t="s">
        <v>15</v>
      </c>
      <c r="E11" s="118"/>
    </row>
    <row r="12" spans="1:5" ht="15" customHeight="1" x14ac:dyDescent="0.2">
      <c r="A12" s="113"/>
      <c r="B12" s="114"/>
      <c r="C12" s="6" t="s">
        <v>16</v>
      </c>
      <c r="D12" s="117" t="s">
        <v>15</v>
      </c>
      <c r="E12" s="118"/>
    </row>
    <row r="13" spans="1:5" ht="15" customHeight="1" x14ac:dyDescent="0.2">
      <c r="A13" s="113"/>
      <c r="B13" s="114"/>
      <c r="C13" s="6" t="s">
        <v>17</v>
      </c>
      <c r="D13" s="117" t="s">
        <v>15</v>
      </c>
      <c r="E13" s="118"/>
    </row>
    <row r="14" spans="1:5" ht="26.1" customHeight="1" x14ac:dyDescent="0.2">
      <c r="A14" s="113"/>
      <c r="B14" s="114"/>
      <c r="C14" s="6" t="s">
        <v>18</v>
      </c>
      <c r="D14" s="117" t="s">
        <v>19</v>
      </c>
      <c r="E14" s="118"/>
    </row>
    <row r="15" spans="1:5" ht="26.1" customHeight="1" x14ac:dyDescent="0.2">
      <c r="A15" s="12" t="s">
        <v>71</v>
      </c>
      <c r="B15" s="3" t="s">
        <v>72</v>
      </c>
      <c r="C15" s="4"/>
      <c r="D15" s="121"/>
      <c r="E15" s="122"/>
    </row>
    <row r="16" spans="1:5" ht="15" customHeight="1" x14ac:dyDescent="0.2">
      <c r="A16" s="113"/>
      <c r="B16" s="114"/>
      <c r="C16" s="6" t="s">
        <v>16</v>
      </c>
      <c r="D16" s="117" t="s">
        <v>20</v>
      </c>
      <c r="E16" s="118"/>
    </row>
    <row r="17" spans="1:5" ht="15" customHeight="1" x14ac:dyDescent="0.2">
      <c r="A17" s="113"/>
      <c r="B17" s="114"/>
      <c r="C17" s="6" t="s">
        <v>17</v>
      </c>
      <c r="D17" s="117" t="s">
        <v>20</v>
      </c>
      <c r="E17" s="118"/>
    </row>
    <row r="18" spans="1:5" ht="15" customHeight="1" x14ac:dyDescent="0.2">
      <c r="A18" s="113"/>
      <c r="B18" s="114"/>
      <c r="C18" s="6" t="s">
        <v>14</v>
      </c>
      <c r="D18" s="117" t="s">
        <v>8</v>
      </c>
      <c r="E18" s="118"/>
    </row>
    <row r="19" spans="1:5" ht="26.1" customHeight="1" x14ac:dyDescent="0.2">
      <c r="A19" s="113"/>
      <c r="B19" s="114"/>
      <c r="C19" s="6" t="s">
        <v>18</v>
      </c>
      <c r="D19" s="117" t="s">
        <v>7</v>
      </c>
      <c r="E19" s="118"/>
    </row>
    <row r="20" spans="1:5" ht="15" customHeight="1" x14ac:dyDescent="0.2">
      <c r="A20" s="113"/>
      <c r="B20" s="114"/>
      <c r="C20" s="6" t="s">
        <v>21</v>
      </c>
      <c r="D20" s="117" t="s">
        <v>8</v>
      </c>
      <c r="E20" s="118"/>
    </row>
    <row r="21" spans="1:5" ht="15" customHeight="1" x14ac:dyDescent="0.2">
      <c r="A21" s="113"/>
      <c r="B21" s="114"/>
      <c r="C21" s="6" t="s">
        <v>22</v>
      </c>
      <c r="D21" s="117" t="s">
        <v>8</v>
      </c>
      <c r="E21" s="118"/>
    </row>
    <row r="22" spans="1:5" ht="15" customHeight="1" x14ac:dyDescent="0.2">
      <c r="A22" s="113"/>
      <c r="B22" s="114"/>
      <c r="C22" s="6" t="s">
        <v>23</v>
      </c>
      <c r="D22" s="117" t="s">
        <v>8</v>
      </c>
      <c r="E22" s="118"/>
    </row>
    <row r="23" spans="1:5" ht="15" customHeight="1" x14ac:dyDescent="0.2">
      <c r="A23" s="17" t="s">
        <v>73</v>
      </c>
      <c r="B23" s="18" t="s">
        <v>13</v>
      </c>
      <c r="C23" s="19"/>
      <c r="D23" s="20"/>
      <c r="E23" s="21"/>
    </row>
    <row r="24" spans="1:5" ht="15" customHeight="1" x14ac:dyDescent="0.2">
      <c r="A24" s="22"/>
      <c r="B24" s="23"/>
      <c r="C24" s="24" t="s">
        <v>16</v>
      </c>
      <c r="D24" s="134" t="s">
        <v>74</v>
      </c>
      <c r="E24" s="135"/>
    </row>
    <row r="25" spans="1:5" ht="15" customHeight="1" x14ac:dyDescent="0.2">
      <c r="A25" s="25"/>
      <c r="B25" s="26"/>
      <c r="C25" s="19" t="s">
        <v>17</v>
      </c>
      <c r="D25" s="134" t="s">
        <v>74</v>
      </c>
      <c r="E25" s="135"/>
    </row>
    <row r="26" spans="1:5" ht="15" customHeight="1" x14ac:dyDescent="0.2">
      <c r="A26" s="22"/>
      <c r="B26" s="26"/>
      <c r="C26" s="19" t="s">
        <v>14</v>
      </c>
      <c r="D26" s="134" t="s">
        <v>8</v>
      </c>
      <c r="E26" s="135"/>
    </row>
    <row r="27" spans="1:5" ht="26.1" customHeight="1" x14ac:dyDescent="0.2">
      <c r="A27" s="22"/>
      <c r="B27" s="26"/>
      <c r="C27" s="19" t="s">
        <v>18</v>
      </c>
      <c r="D27" s="134" t="s">
        <v>75</v>
      </c>
      <c r="E27" s="135"/>
    </row>
    <row r="28" spans="1:5" ht="15" customHeight="1" x14ac:dyDescent="0.2">
      <c r="A28" s="22"/>
      <c r="B28" s="26"/>
      <c r="C28" s="19" t="s">
        <v>21</v>
      </c>
      <c r="D28" s="134" t="s">
        <v>8</v>
      </c>
      <c r="E28" s="135"/>
    </row>
    <row r="29" spans="1:5" ht="15" customHeight="1" x14ac:dyDescent="0.2">
      <c r="A29" s="22"/>
      <c r="B29" s="26"/>
      <c r="C29" s="19" t="s">
        <v>22</v>
      </c>
      <c r="D29" s="134" t="s">
        <v>8</v>
      </c>
      <c r="E29" s="135"/>
    </row>
    <row r="30" spans="1:5" ht="16.149999999999999" customHeight="1" x14ac:dyDescent="0.2">
      <c r="A30" s="27"/>
      <c r="B30" s="28"/>
      <c r="C30" s="19" t="s">
        <v>23</v>
      </c>
      <c r="D30" s="134" t="s">
        <v>8</v>
      </c>
      <c r="E30" s="135"/>
    </row>
    <row r="31" spans="1:5" ht="15" customHeight="1" x14ac:dyDescent="0.2">
      <c r="A31" s="12" t="s">
        <v>24</v>
      </c>
      <c r="B31" s="3" t="s">
        <v>25</v>
      </c>
      <c r="C31" s="4"/>
      <c r="D31" s="121"/>
      <c r="E31" s="122"/>
    </row>
    <row r="32" spans="1:5" ht="15" customHeight="1" x14ac:dyDescent="0.2">
      <c r="A32" s="113"/>
      <c r="B32" s="114"/>
      <c r="C32" s="6" t="s">
        <v>16</v>
      </c>
      <c r="D32" s="117" t="s">
        <v>26</v>
      </c>
      <c r="E32" s="118"/>
    </row>
    <row r="33" spans="1:5" ht="15" customHeight="1" x14ac:dyDescent="0.2">
      <c r="A33" s="113"/>
      <c r="B33" s="114"/>
      <c r="C33" s="6" t="s">
        <v>17</v>
      </c>
      <c r="D33" s="117" t="s">
        <v>26</v>
      </c>
      <c r="E33" s="118"/>
    </row>
    <row r="34" spans="1:5" ht="15" customHeight="1" x14ac:dyDescent="0.2">
      <c r="A34" s="113"/>
      <c r="B34" s="114"/>
      <c r="C34" s="6" t="s">
        <v>14</v>
      </c>
      <c r="D34" s="117" t="s">
        <v>26</v>
      </c>
      <c r="E34" s="118"/>
    </row>
    <row r="35" spans="1:5" ht="25.15" customHeight="1" x14ac:dyDescent="0.2">
      <c r="A35" s="113"/>
      <c r="B35" s="114"/>
      <c r="C35" s="6" t="s">
        <v>18</v>
      </c>
      <c r="D35" s="117" t="s">
        <v>70</v>
      </c>
      <c r="E35" s="118"/>
    </row>
    <row r="36" spans="1:5" ht="15" customHeight="1" x14ac:dyDescent="0.2">
      <c r="A36" s="113"/>
      <c r="B36" s="114"/>
      <c r="C36" s="6" t="s">
        <v>27</v>
      </c>
      <c r="D36" s="117" t="s">
        <v>8</v>
      </c>
      <c r="E36" s="118"/>
    </row>
    <row r="37" spans="1:5" ht="15" customHeight="1" x14ac:dyDescent="0.2">
      <c r="A37" s="113"/>
      <c r="B37" s="114"/>
      <c r="C37" s="6" t="s">
        <v>28</v>
      </c>
      <c r="D37" s="117" t="s">
        <v>64</v>
      </c>
      <c r="E37" s="118"/>
    </row>
    <row r="38" spans="1:5" ht="15" customHeight="1" x14ac:dyDescent="0.2">
      <c r="A38" s="12" t="s">
        <v>29</v>
      </c>
      <c r="B38" s="3" t="s">
        <v>30</v>
      </c>
      <c r="C38" s="4"/>
      <c r="D38" s="121"/>
      <c r="E38" s="122"/>
    </row>
    <row r="39" spans="1:5" ht="15" customHeight="1" x14ac:dyDescent="0.2">
      <c r="A39" s="113"/>
      <c r="B39" s="114"/>
      <c r="C39" s="6" t="s">
        <v>31</v>
      </c>
      <c r="D39" s="117" t="s">
        <v>66</v>
      </c>
      <c r="E39" s="118"/>
    </row>
    <row r="40" spans="1:5" ht="15" customHeight="1" x14ac:dyDescent="0.2">
      <c r="A40" s="113"/>
      <c r="B40" s="114"/>
      <c r="C40" s="6" t="s">
        <v>32</v>
      </c>
      <c r="D40" s="117" t="s">
        <v>67</v>
      </c>
      <c r="E40" s="118"/>
    </row>
    <row r="41" spans="1:5" ht="15" customHeight="1" x14ac:dyDescent="0.2">
      <c r="A41" s="113"/>
      <c r="B41" s="114"/>
      <c r="C41" s="6" t="s">
        <v>16</v>
      </c>
      <c r="D41" s="117" t="s">
        <v>68</v>
      </c>
      <c r="E41" s="118"/>
    </row>
    <row r="42" spans="1:5" ht="15" customHeight="1" x14ac:dyDescent="0.2">
      <c r="A42" s="113"/>
      <c r="B42" s="114"/>
      <c r="C42" s="6" t="s">
        <v>33</v>
      </c>
      <c r="D42" s="117" t="s">
        <v>69</v>
      </c>
      <c r="E42" s="118"/>
    </row>
    <row r="43" spans="1:5" ht="15" customHeight="1" x14ac:dyDescent="0.2">
      <c r="A43" s="113"/>
      <c r="B43" s="114"/>
      <c r="C43" s="6" t="s">
        <v>34</v>
      </c>
      <c r="D43" s="117" t="s">
        <v>9</v>
      </c>
      <c r="E43" s="118"/>
    </row>
    <row r="44" spans="1:5" ht="15" customHeight="1" x14ac:dyDescent="0.2">
      <c r="A44" s="113"/>
      <c r="B44" s="114"/>
      <c r="C44" s="4"/>
      <c r="D44" s="117" t="s">
        <v>10</v>
      </c>
      <c r="E44" s="118"/>
    </row>
    <row r="45" spans="1:5" ht="10.15" customHeight="1" thickBot="1" x14ac:dyDescent="0.25">
      <c r="A45" s="15"/>
      <c r="B45" s="15"/>
      <c r="C45" s="16"/>
      <c r="D45" s="127"/>
      <c r="E45" s="127"/>
    </row>
    <row r="46" spans="1:5" ht="16.149999999999999" customHeight="1" x14ac:dyDescent="0.2">
      <c r="A46" s="128" t="s">
        <v>0</v>
      </c>
      <c r="B46" s="129"/>
      <c r="C46" s="128" t="s">
        <v>2</v>
      </c>
      <c r="D46" s="130"/>
      <c r="E46" s="29" t="s">
        <v>76</v>
      </c>
    </row>
    <row r="47" spans="1:5" ht="15.75" customHeight="1" thickBot="1" x14ac:dyDescent="0.25">
      <c r="A47" s="131" t="s">
        <v>1</v>
      </c>
      <c r="B47" s="132"/>
      <c r="C47" s="131" t="s">
        <v>3</v>
      </c>
      <c r="D47" s="133"/>
      <c r="E47" s="8"/>
    </row>
    <row r="48" spans="1:5" ht="10.15" customHeight="1" x14ac:dyDescent="0.2">
      <c r="A48" s="1"/>
      <c r="B48" s="1"/>
      <c r="C48" s="1"/>
      <c r="D48" s="1"/>
      <c r="E48" s="2"/>
    </row>
    <row r="49" spans="1:5" ht="15" customHeight="1" x14ac:dyDescent="0.2">
      <c r="A49" s="2" t="s">
        <v>4</v>
      </c>
      <c r="B49" s="1"/>
      <c r="C49" s="1"/>
      <c r="D49" s="1"/>
      <c r="E49" s="2"/>
    </row>
    <row r="50" spans="1:5" ht="16.149999999999999" customHeight="1" x14ac:dyDescent="0.2">
      <c r="A50" s="2" t="s">
        <v>5</v>
      </c>
      <c r="B50" s="2"/>
      <c r="C50" s="2"/>
      <c r="D50" s="2"/>
      <c r="E50" s="2"/>
    </row>
    <row r="51" spans="1:5" ht="15" customHeight="1" x14ac:dyDescent="0.2">
      <c r="A51" s="2" t="s">
        <v>6</v>
      </c>
      <c r="B51" s="2"/>
      <c r="C51" s="2"/>
      <c r="D51" s="2"/>
      <c r="E51" s="2"/>
    </row>
    <row r="52" spans="1:5" ht="10.15" customHeight="1" thickBot="1" x14ac:dyDescent="0.25">
      <c r="A52" s="2"/>
      <c r="B52" s="2"/>
      <c r="C52" s="2"/>
      <c r="D52" s="2"/>
      <c r="E52" s="2"/>
    </row>
    <row r="53" spans="1:5" ht="15.75" customHeight="1" thickBot="1" x14ac:dyDescent="0.25">
      <c r="A53" s="33" t="s">
        <v>61</v>
      </c>
      <c r="B53" s="34" t="s">
        <v>11</v>
      </c>
      <c r="C53" s="35" t="s">
        <v>62</v>
      </c>
      <c r="D53" s="125" t="s">
        <v>63</v>
      </c>
      <c r="E53" s="126"/>
    </row>
    <row r="54" spans="1:5" ht="15" customHeight="1" x14ac:dyDescent="0.2">
      <c r="A54" s="30" t="s">
        <v>29</v>
      </c>
      <c r="B54" s="31" t="s">
        <v>30</v>
      </c>
      <c r="C54" s="32"/>
      <c r="D54" s="123"/>
      <c r="E54" s="124"/>
    </row>
    <row r="55" spans="1:5" ht="15" customHeight="1" x14ac:dyDescent="0.2">
      <c r="A55" s="113"/>
      <c r="B55" s="114"/>
      <c r="C55" s="6" t="s">
        <v>35</v>
      </c>
      <c r="D55" s="117" t="s">
        <v>36</v>
      </c>
      <c r="E55" s="118"/>
    </row>
    <row r="56" spans="1:5" ht="15" customHeight="1" x14ac:dyDescent="0.2">
      <c r="A56" s="113"/>
      <c r="B56" s="114"/>
      <c r="C56" s="6" t="s">
        <v>37</v>
      </c>
      <c r="D56" s="117" t="s">
        <v>36</v>
      </c>
      <c r="E56" s="118"/>
    </row>
    <row r="57" spans="1:5" ht="15.75" customHeight="1" x14ac:dyDescent="0.2">
      <c r="A57" s="113"/>
      <c r="B57" s="114"/>
      <c r="C57" s="6" t="s">
        <v>38</v>
      </c>
      <c r="D57" s="117" t="s">
        <v>36</v>
      </c>
      <c r="E57" s="118"/>
    </row>
    <row r="58" spans="1:5" ht="15" customHeight="1" x14ac:dyDescent="0.2">
      <c r="A58" s="113"/>
      <c r="B58" s="114"/>
      <c r="C58" s="6" t="s">
        <v>39</v>
      </c>
      <c r="D58" s="117" t="s">
        <v>40</v>
      </c>
      <c r="E58" s="118"/>
    </row>
    <row r="59" spans="1:5" ht="26.1" customHeight="1" x14ac:dyDescent="0.2">
      <c r="A59" s="113"/>
      <c r="B59" s="114"/>
      <c r="C59" s="6" t="s">
        <v>41</v>
      </c>
      <c r="D59" s="117" t="s">
        <v>42</v>
      </c>
      <c r="E59" s="118"/>
    </row>
    <row r="60" spans="1:5" ht="15" customHeight="1" x14ac:dyDescent="0.2">
      <c r="A60" s="12" t="s">
        <v>43</v>
      </c>
      <c r="B60" s="3" t="s">
        <v>44</v>
      </c>
      <c r="C60" s="4"/>
      <c r="D60" s="121"/>
      <c r="E60" s="122"/>
    </row>
    <row r="61" spans="1:5" ht="40.15" customHeight="1" x14ac:dyDescent="0.2">
      <c r="A61" s="113"/>
      <c r="B61" s="114"/>
      <c r="C61" s="6" t="s">
        <v>45</v>
      </c>
      <c r="D61" s="121" t="s">
        <v>46</v>
      </c>
      <c r="E61" s="122"/>
    </row>
    <row r="62" spans="1:5" ht="15" customHeight="1" x14ac:dyDescent="0.2">
      <c r="A62" s="113"/>
      <c r="B62" s="114"/>
      <c r="C62" s="6" t="s">
        <v>47</v>
      </c>
      <c r="D62" s="117" t="s">
        <v>48</v>
      </c>
      <c r="E62" s="118"/>
    </row>
    <row r="63" spans="1:5" ht="55.15" customHeight="1" x14ac:dyDescent="0.2">
      <c r="A63" s="113"/>
      <c r="B63" s="114"/>
      <c r="C63" s="6" t="s">
        <v>49</v>
      </c>
      <c r="D63" s="121" t="s">
        <v>50</v>
      </c>
      <c r="E63" s="122"/>
    </row>
    <row r="64" spans="1:5" ht="25.5" x14ac:dyDescent="0.2">
      <c r="A64" s="12" t="s">
        <v>51</v>
      </c>
      <c r="B64" s="3" t="s">
        <v>52</v>
      </c>
      <c r="C64" s="5"/>
      <c r="D64" s="121"/>
      <c r="E64" s="122"/>
    </row>
    <row r="65" spans="1:5" x14ac:dyDescent="0.2">
      <c r="A65" s="13"/>
      <c r="B65" s="111" t="s">
        <v>53</v>
      </c>
      <c r="C65" s="111"/>
      <c r="D65" s="111"/>
      <c r="E65" s="112"/>
    </row>
    <row r="66" spans="1:5" ht="26.1" customHeight="1" x14ac:dyDescent="0.2">
      <c r="A66" s="113"/>
      <c r="B66" s="114"/>
      <c r="C66" s="6" t="s">
        <v>54</v>
      </c>
      <c r="D66" s="117" t="s">
        <v>55</v>
      </c>
      <c r="E66" s="118"/>
    </row>
    <row r="67" spans="1:5" ht="40.15" customHeight="1" x14ac:dyDescent="0.2">
      <c r="A67" s="113"/>
      <c r="B67" s="114"/>
      <c r="C67" s="6" t="s">
        <v>56</v>
      </c>
      <c r="D67" s="117" t="s">
        <v>77</v>
      </c>
      <c r="E67" s="118"/>
    </row>
    <row r="68" spans="1:5" ht="55.15" customHeight="1" x14ac:dyDescent="0.2">
      <c r="A68" s="113"/>
      <c r="B68" s="114"/>
      <c r="C68" s="6" t="s">
        <v>57</v>
      </c>
      <c r="D68" s="117" t="s">
        <v>58</v>
      </c>
      <c r="E68" s="118"/>
    </row>
    <row r="69" spans="1:5" ht="141" thickBot="1" x14ac:dyDescent="0.25">
      <c r="A69" s="115"/>
      <c r="B69" s="116"/>
      <c r="C69" s="14" t="s">
        <v>59</v>
      </c>
      <c r="D69" s="119" t="s">
        <v>60</v>
      </c>
      <c r="E69" s="120"/>
    </row>
  </sheetData>
  <mergeCells count="68">
    <mergeCell ref="D15:E15"/>
    <mergeCell ref="A2:B2"/>
    <mergeCell ref="C2:D2"/>
    <mergeCell ref="A3:B3"/>
    <mergeCell ref="C3:D3"/>
    <mergeCell ref="D9:E9"/>
    <mergeCell ref="D10:E10"/>
    <mergeCell ref="A11:B14"/>
    <mergeCell ref="D11:E11"/>
    <mergeCell ref="D12:E12"/>
    <mergeCell ref="D13:E13"/>
    <mergeCell ref="D14:E14"/>
    <mergeCell ref="D29:E29"/>
    <mergeCell ref="A16:B22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6:E26"/>
    <mergeCell ref="D27:E27"/>
    <mergeCell ref="D28:E28"/>
    <mergeCell ref="D30:E30"/>
    <mergeCell ref="D31:E31"/>
    <mergeCell ref="A32:B37"/>
    <mergeCell ref="D32:E32"/>
    <mergeCell ref="D33:E33"/>
    <mergeCell ref="D34:E34"/>
    <mergeCell ref="D35:E35"/>
    <mergeCell ref="D36:E36"/>
    <mergeCell ref="D37:E37"/>
    <mergeCell ref="D53:E53"/>
    <mergeCell ref="D38:E38"/>
    <mergeCell ref="A39:B44"/>
    <mergeCell ref="D39:E39"/>
    <mergeCell ref="D40:E40"/>
    <mergeCell ref="D41:E41"/>
    <mergeCell ref="D42:E42"/>
    <mergeCell ref="D43:E43"/>
    <mergeCell ref="D44:E44"/>
    <mergeCell ref="D45:E45"/>
    <mergeCell ref="A46:B46"/>
    <mergeCell ref="C46:D46"/>
    <mergeCell ref="A47:B47"/>
    <mergeCell ref="C47:D47"/>
    <mergeCell ref="D64:E64"/>
    <mergeCell ref="D54:E54"/>
    <mergeCell ref="A55:B59"/>
    <mergeCell ref="D55:E55"/>
    <mergeCell ref="D56:E56"/>
    <mergeCell ref="D57:E57"/>
    <mergeCell ref="D58:E58"/>
    <mergeCell ref="D59:E59"/>
    <mergeCell ref="D60:E60"/>
    <mergeCell ref="A61:B63"/>
    <mergeCell ref="D61:E61"/>
    <mergeCell ref="D62:E62"/>
    <mergeCell ref="D63:E63"/>
    <mergeCell ref="B65:E65"/>
    <mergeCell ref="A66:B69"/>
    <mergeCell ref="D66:E66"/>
    <mergeCell ref="D67:E67"/>
    <mergeCell ref="D68:E68"/>
    <mergeCell ref="D69:E69"/>
  </mergeCells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Ute Pass Trail Phase 2</vt:lpstr>
      <vt:lpstr>Marked-Up Edits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Reiter</dc:creator>
  <cp:lastModifiedBy>Matthew Marter</cp:lastModifiedBy>
  <cp:lastPrinted>2025-09-12T16:14:52Z</cp:lastPrinted>
  <dcterms:created xsi:type="dcterms:W3CDTF">2023-03-27T14:26:43Z</dcterms:created>
  <dcterms:modified xsi:type="dcterms:W3CDTF">2025-10-15T14:22:54Z</dcterms:modified>
</cp:coreProperties>
</file>