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elpasoco-my.sharepoint.com/personal/laurenjohnson-legrand2_elpasoco_com/Documents/Documents/"/>
    </mc:Choice>
  </mc:AlternateContent>
  <xr:revisionPtr revIDLastSave="0" documentId="8_{284411B9-7C14-44A7-A976-A3DEB6CD17A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id Item" sheetId="3" r:id="rId1"/>
  </sheets>
  <definedNames>
    <definedName name="_xlnm.Print_Area" localSheetId="0">'Bid Item'!$A$1:$G$135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1" i="3" l="1"/>
  <c r="A112" i="3" s="1"/>
  <c r="A113" i="3" s="1"/>
  <c r="A114" i="3" s="1"/>
  <c r="A115" i="3" s="1"/>
  <c r="G115" i="3"/>
  <c r="G116" i="3"/>
  <c r="G111" i="3"/>
  <c r="G65" i="3"/>
  <c r="G64" i="3"/>
  <c r="G19" i="3"/>
  <c r="G12" i="3"/>
  <c r="G13" i="3"/>
  <c r="G14" i="3"/>
  <c r="G15" i="3"/>
  <c r="G16" i="3"/>
  <c r="G17" i="3"/>
  <c r="G18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2" i="3"/>
  <c r="G113" i="3"/>
  <c r="G114" i="3"/>
  <c r="G11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l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l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</calcChain>
</file>

<file path=xl/sharedStrings.xml><?xml version="1.0" encoding="utf-8"?>
<sst xmlns="http://schemas.openxmlformats.org/spreadsheetml/2006/main" count="352" uniqueCount="256">
  <si>
    <t>202-01000</t>
  </si>
  <si>
    <t>201-00000</t>
  </si>
  <si>
    <t>LS</t>
  </si>
  <si>
    <t>203-01597</t>
  </si>
  <si>
    <t xml:space="preserve">IFB: </t>
  </si>
  <si>
    <t>Due Date:</t>
  </si>
  <si>
    <t>EL PASO COUNTY CONTRACTS &amp; PROCUREMENT DIVISION</t>
  </si>
  <si>
    <t>BID FORM for</t>
  </si>
  <si>
    <t>NOTICE TO CONTRACTORS:  YOU ARE REQUIRED TO USE THIS FORM WHEN SUBMITTING A BID.</t>
  </si>
  <si>
    <t>Line</t>
  </si>
  <si>
    <t>Item</t>
  </si>
  <si>
    <t>Unit of</t>
  </si>
  <si>
    <t>Est.</t>
  </si>
  <si>
    <t>Unit</t>
  </si>
  <si>
    <t>Extended</t>
  </si>
  <si>
    <t>No.</t>
  </si>
  <si>
    <t>Description</t>
  </si>
  <si>
    <t>Measure</t>
  </si>
  <si>
    <t>Qty.</t>
  </si>
  <si>
    <t>Price ($)</t>
  </si>
  <si>
    <t xml:space="preserve">TOTAL PROJECT PRICE </t>
  </si>
  <si>
    <t>Submitted by:</t>
  </si>
  <si>
    <t>Date:</t>
  </si>
  <si>
    <t>(Company Name)</t>
  </si>
  <si>
    <t>Federal ID# / SS#:</t>
  </si>
  <si>
    <t>Email:</t>
  </si>
  <si>
    <t>Address:</t>
  </si>
  <si>
    <t>Phone:</t>
  </si>
  <si>
    <t>City, State, Zip:</t>
  </si>
  <si>
    <t>Fax:</t>
  </si>
  <si>
    <t xml:space="preserve">Authorized </t>
  </si>
  <si>
    <t>Signature:</t>
  </si>
  <si>
    <t>Title:</t>
  </si>
  <si>
    <t xml:space="preserve">Printed Authorized </t>
  </si>
  <si>
    <t>FA</t>
  </si>
  <si>
    <t>208-00002</t>
  </si>
  <si>
    <t>202-00035</t>
  </si>
  <si>
    <t>202-00220</t>
  </si>
  <si>
    <t>202-00810</t>
  </si>
  <si>
    <t>203-00010</t>
  </si>
  <si>
    <t>207-00205</t>
  </si>
  <si>
    <t>208-00035</t>
  </si>
  <si>
    <t>208-00045</t>
  </si>
  <si>
    <t>208-00070</t>
  </si>
  <si>
    <t>208-00207</t>
  </si>
  <si>
    <t>210-00010</t>
  </si>
  <si>
    <t>210-00810</t>
  </si>
  <si>
    <t>210-04010</t>
  </si>
  <si>
    <t>212-00006</t>
  </si>
  <si>
    <t>212-00032</t>
  </si>
  <si>
    <t>212-00700</t>
  </si>
  <si>
    <t>212-00701</t>
  </si>
  <si>
    <t>212-00703</t>
  </si>
  <si>
    <t>213-00061</t>
  </si>
  <si>
    <t>304-06007</t>
  </si>
  <si>
    <t>403-34751</t>
  </si>
  <si>
    <t>420-00112</t>
  </si>
  <si>
    <t>506-00212</t>
  </si>
  <si>
    <t>603-01185</t>
  </si>
  <si>
    <t>603-01245</t>
  </si>
  <si>
    <t>603-01305</t>
  </si>
  <si>
    <t>603-05018</t>
  </si>
  <si>
    <t>603-05024</t>
  </si>
  <si>
    <t>603-05030</t>
  </si>
  <si>
    <t>603-05036</t>
  </si>
  <si>
    <t>CLEARING AND GRUBBING</t>
  </si>
  <si>
    <t>REMOVAL OF PIPE</t>
  </si>
  <si>
    <t>REMOVAL OF GROUND SIGN</t>
  </si>
  <si>
    <t>POTHOLING</t>
  </si>
  <si>
    <t>TOPSOIL</t>
  </si>
  <si>
    <t>EROSION LOG TYPE 1 (12 INCH)</t>
  </si>
  <si>
    <t>AGGREGATE BAG</t>
  </si>
  <si>
    <t>VEHICLE TRACKING PAD</t>
  </si>
  <si>
    <t>RESET FENCE</t>
  </si>
  <si>
    <t>ADJUST MANHOLE</t>
  </si>
  <si>
    <t>SEEDING (NATIVE)</t>
  </si>
  <si>
    <t>ORGANIC FERTILIZER</t>
  </si>
  <si>
    <t>COMPOST (MECHANICALLY APPLIED)</t>
  </si>
  <si>
    <t>HUMATE</t>
  </si>
  <si>
    <t>MULCH TACKIFIER</t>
  </si>
  <si>
    <t>AGGREGATE BASE COURSE (CLASS 6)</t>
  </si>
  <si>
    <t>18 INCH REINFORCED CONCRETE END SECTION</t>
  </si>
  <si>
    <t>24 INCH REINFORCED CONCRETE END SECTION</t>
  </si>
  <si>
    <t>30 INCH REINFORCED CONCRETE END SECTION</t>
  </si>
  <si>
    <t>36 INCH REINFORCED CONCRETE END SECTION</t>
  </si>
  <si>
    <t>700-70010</t>
  </si>
  <si>
    <t>700-70380</t>
  </si>
  <si>
    <t>700-70381</t>
  </si>
  <si>
    <t>F/A MINOR CONTRACT REVISIONS</t>
  </si>
  <si>
    <t>Month xx, 2025</t>
  </si>
  <si>
    <t xml:space="preserve">BEACON LITE ROAD IMPROVEMENTS PROJECT </t>
  </si>
  <si>
    <t>202-00155</t>
  </si>
  <si>
    <t>202-00210</t>
  </si>
  <si>
    <t xml:space="preserve">REMOVAL OF WALL </t>
  </si>
  <si>
    <t xml:space="preserve">REMOVAL OF CONCRETE PAVEMENT </t>
  </si>
  <si>
    <t xml:space="preserve">REMOVAL OF ASPHALT MAT </t>
  </si>
  <si>
    <t>203-01500</t>
  </si>
  <si>
    <t>203-01550</t>
  </si>
  <si>
    <t xml:space="preserve">REMOVAL OF FENCE </t>
  </si>
  <si>
    <t>UNCLASSIFIED EXCAVATION (CIP)</t>
  </si>
  <si>
    <t xml:space="preserve">BLADING </t>
  </si>
  <si>
    <t xml:space="preserve">DOZING </t>
  </si>
  <si>
    <t>203-01594</t>
  </si>
  <si>
    <t>203-02330</t>
  </si>
  <si>
    <t>207-00210</t>
  </si>
  <si>
    <t>208-00020</t>
  </si>
  <si>
    <t>208-00106</t>
  </si>
  <si>
    <t>COMBINATION LOADER</t>
  </si>
  <si>
    <t>LABORER</t>
  </si>
  <si>
    <t>STOCKPILE TOPSOIL</t>
  </si>
  <si>
    <t>SILT FENCE</t>
  </si>
  <si>
    <t xml:space="preserve">CONCRETE WASHOUT STRUCTURE </t>
  </si>
  <si>
    <t xml:space="preserve">SWEEPING (SEDIMENT REMOVAL) </t>
  </si>
  <si>
    <t xml:space="preserve">EROSION CONTROL MANAGEMENT </t>
  </si>
  <si>
    <t>210-00000</t>
  </si>
  <si>
    <t>210-00420</t>
  </si>
  <si>
    <t>210-00800</t>
  </si>
  <si>
    <t>210-00801</t>
  </si>
  <si>
    <t>210-0100</t>
  </si>
  <si>
    <t>210-01011</t>
  </si>
  <si>
    <t>210-01012</t>
  </si>
  <si>
    <t>210-02901</t>
  </si>
  <si>
    <t>RESET MAILBOX STRUCTURE (SPECIAL)</t>
  </si>
  <si>
    <t xml:space="preserve">RESET MAILBOX STRUCTURE </t>
  </si>
  <si>
    <t>RESET TIMBERS</t>
  </si>
  <si>
    <t>RESET STONE SIGN</t>
  </si>
  <si>
    <t>RESET STONE SIGN (SPECIAL)</t>
  </si>
  <si>
    <t xml:space="preserve">RESET GROUND SIGN </t>
  </si>
  <si>
    <t>RESET GATE</t>
  </si>
  <si>
    <t>RESET GATE (SPECIAL)</t>
  </si>
  <si>
    <t>RELAY RIPRAP (SPECIAL)</t>
  </si>
  <si>
    <t xml:space="preserve">SOIL CONDITIONING </t>
  </si>
  <si>
    <t>213-00004</t>
  </si>
  <si>
    <t>216-00039</t>
  </si>
  <si>
    <t>217-00020</t>
  </si>
  <si>
    <t>MULCHING (WEED FREE STRAW)</t>
  </si>
  <si>
    <t>SOIL RETENTION BLANKET (STRAW)</t>
  </si>
  <si>
    <t>HERBICIDE TREATMENT</t>
  </si>
  <si>
    <t>412-00600</t>
  </si>
  <si>
    <t>504-03500</t>
  </si>
  <si>
    <t>504-08255</t>
  </si>
  <si>
    <t>506-00206</t>
  </si>
  <si>
    <t>CONCRETE PAVEMENT (6 INCH)</t>
  </si>
  <si>
    <t>GEOTEXTILE (DRAINAGE)(CLASS 1)</t>
  </si>
  <si>
    <t>RETAINING WALL (DESIGN BUILD)</t>
  </si>
  <si>
    <t>MASONRY LANDSCAPE WALL (DRY STACK)</t>
  </si>
  <si>
    <t>RIPRAP (6 INCH)</t>
  </si>
  <si>
    <t>506-00409</t>
  </si>
  <si>
    <t>601-01000</t>
  </si>
  <si>
    <t>603-01365</t>
  </si>
  <si>
    <t>603-02305</t>
  </si>
  <si>
    <t>603-05130</t>
  </si>
  <si>
    <t xml:space="preserve">RIPRAP (12 INCH) </t>
  </si>
  <si>
    <t>SOIL RIPRAP (9 INCH)</t>
  </si>
  <si>
    <t>CONCRETE CLASS B</t>
  </si>
  <si>
    <t>18 INCH REINFORCED CONCRETE PIPE (CIP)</t>
  </si>
  <si>
    <t>24 INCH REINFORCED CONCRETE PIPE (CIP)</t>
  </si>
  <si>
    <t>30 INCH REINFORCED CONCRETE PIPE (CIP)</t>
  </si>
  <si>
    <t>36 INCH REINFORCED CONCRETE PIPE (CIP)</t>
  </si>
  <si>
    <t xml:space="preserve">38x24 INCH REINFORCED CONCRETE END SECTION ELLIPTICAL </t>
  </si>
  <si>
    <t>38x24 INCH REINFORCED CONCRETE PIPE ELLIPTICAL (CIP)</t>
  </si>
  <si>
    <t>604-00305</t>
  </si>
  <si>
    <t>604-00310</t>
  </si>
  <si>
    <t>604-00505</t>
  </si>
  <si>
    <t>604-00510</t>
  </si>
  <si>
    <t>604-19105</t>
  </si>
  <si>
    <t>604-19110</t>
  </si>
  <si>
    <t>604-20000</t>
  </si>
  <si>
    <t>604-30005</t>
  </si>
  <si>
    <t>604-30010</t>
  </si>
  <si>
    <t>604-30015</t>
  </si>
  <si>
    <t>604-30020</t>
  </si>
  <si>
    <t>607-01000</t>
  </si>
  <si>
    <t>607-53137</t>
  </si>
  <si>
    <t>INLET TYPE C (5 FOOT)</t>
  </si>
  <si>
    <t>INLET TYPE C (10 FOOT)</t>
  </si>
  <si>
    <t>INLET TYPE D (5 FOOT)</t>
  </si>
  <si>
    <t>INLET TYPE D (10 FOOT)</t>
  </si>
  <si>
    <t>INLET TYPE R L5 (5 FOOT)</t>
  </si>
  <si>
    <t>INLET TYPE R L5 (10 FOOT)</t>
  </si>
  <si>
    <t>OUTLET STRUCTURE</t>
  </si>
  <si>
    <t>MANHOLE SLAB BASE (5 FOOT)</t>
  </si>
  <si>
    <t>MANHOLE SLAB BASE (10 FOOT)</t>
  </si>
  <si>
    <t>MANHOLE SLAB BASE (15 FOOT)</t>
  </si>
  <si>
    <t>MANHOLE SLAB BASE (20 FOOT)</t>
  </si>
  <si>
    <t>FENCE BARBED WIRE WITH METAL POSTS</t>
  </si>
  <si>
    <t>FENCE CHAIN LINK (SPECIAL)(36 INCH)</t>
  </si>
  <si>
    <t>608-01550</t>
  </si>
  <si>
    <t>609-21020</t>
  </si>
  <si>
    <t>609-24008</t>
  </si>
  <si>
    <t>612-00003</t>
  </si>
  <si>
    <t>614-00011</t>
  </si>
  <si>
    <t>614-00012</t>
  </si>
  <si>
    <t>614-01503</t>
  </si>
  <si>
    <t>614-01573</t>
  </si>
  <si>
    <t>615-00050</t>
  </si>
  <si>
    <t>620-00000</t>
  </si>
  <si>
    <t>620-00020</t>
  </si>
  <si>
    <t>625-00000</t>
  </si>
  <si>
    <t>626-00000</t>
  </si>
  <si>
    <t>PLACE ASPHALT MILLINGS</t>
  </si>
  <si>
    <t>CURB AND GUTTER TYPE 2 (SECTION II-B)</t>
  </si>
  <si>
    <t xml:space="preserve">GUTTER TYPE 2 (8 FOOT) </t>
  </si>
  <si>
    <t>DELINEATOR (TYPE III)</t>
  </si>
  <si>
    <t>SIGN PANEL (CLASS I)</t>
  </si>
  <si>
    <t>SIGN PANEL (CLASS II)</t>
  </si>
  <si>
    <t>STEEL SIGN SUPPORT (2-1/2 INCH ROUND NP-40)(POST &amp; SLIPBASE)(P1)</t>
  </si>
  <si>
    <t>EMBANKMENT PROTECTOR TYPE 5</t>
  </si>
  <si>
    <t xml:space="preserve">FIELD OFFICE </t>
  </si>
  <si>
    <t xml:space="preserve">SANITARY FACILITY </t>
  </si>
  <si>
    <t xml:space="preserve">CONSTRUCTION SURVEYING </t>
  </si>
  <si>
    <t>MOBILIZATION</t>
  </si>
  <si>
    <t>626-01102</t>
  </si>
  <si>
    <t>627-00008</t>
  </si>
  <si>
    <t>627-30405</t>
  </si>
  <si>
    <t>627-30410</t>
  </si>
  <si>
    <t>630-00000</t>
  </si>
  <si>
    <t>630-00002</t>
  </si>
  <si>
    <t>630-00007</t>
  </si>
  <si>
    <t>630-00012</t>
  </si>
  <si>
    <t>630-80355</t>
  </si>
  <si>
    <t>PUBLIC INFORMATION SERVICES (TIER II)</t>
  </si>
  <si>
    <t>MODIFIED EPOXY PAVEMENT MARKING</t>
  </si>
  <si>
    <t>PREFORMED THERMOPLASTIC PAVEMENT MARKING (WORD-SYMBOL)</t>
  </si>
  <si>
    <t>PREFORMED THERMOPLASTIC PAVEMENT MARKING (XWALK-STOP LINE)</t>
  </si>
  <si>
    <t>FLAGGING</t>
  </si>
  <si>
    <t xml:space="preserve">TEMPORARY TRAFFIC CONTROL </t>
  </si>
  <si>
    <t>TRAFFIC CONTROL INSPECTION</t>
  </si>
  <si>
    <t xml:space="preserve">TRAFFIC CONTROL MANAGEMENT </t>
  </si>
  <si>
    <t>PORTABLE MESSAGE SIGN PANEL</t>
  </si>
  <si>
    <t xml:space="preserve">F/A EROSION CONTROL </t>
  </si>
  <si>
    <t xml:space="preserve">F/A POST-CONSTRUCTION EROSION CONTROL </t>
  </si>
  <si>
    <t>LF</t>
  </si>
  <si>
    <t>SY</t>
  </si>
  <si>
    <t>EA</t>
  </si>
  <si>
    <t>CY</t>
  </si>
  <si>
    <t>HR</t>
  </si>
  <si>
    <t>DAY</t>
  </si>
  <si>
    <t>AC</t>
  </si>
  <si>
    <t>LB</t>
  </si>
  <si>
    <t>TON</t>
  </si>
  <si>
    <t>SF</t>
  </si>
  <si>
    <t>GAL</t>
  </si>
  <si>
    <t>HOT MIX ASPHALT (GRADING SX)(75)(PG 64-28)</t>
  </si>
  <si>
    <t xml:space="preserve">MUCK EXCAVATION </t>
  </si>
  <si>
    <t>602-00020</t>
  </si>
  <si>
    <t>REINFORCING STEEL (EPOXY COATED)</t>
  </si>
  <si>
    <t>602-00210</t>
  </si>
  <si>
    <t>WELDED WIRE FABRIC</t>
  </si>
  <si>
    <t>STEEL SIGN SUPPORT (2-INCH ROUND)(POST AND SOCKET)(P)</t>
  </si>
  <si>
    <t>203-00100</t>
  </si>
  <si>
    <t>25-003</t>
  </si>
  <si>
    <t>ADA COMPLIANCE MEETING AGENDAS / MINUTES</t>
  </si>
  <si>
    <t xml:space="preserve">ADA COMPLIANCE PIO EXHIBITS </t>
  </si>
  <si>
    <t>900-00000</t>
  </si>
  <si>
    <t>901-00000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</si>
</sst>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  <numFmt numFmtId="166" formatCode="0.0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/>
    <xf numFmtId="0" fontId="4" fillId="0" borderId="0" xfId="1" applyFont="1" applyAlignment="1">
      <alignment vertical="top" wrapText="1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8" fillId="0" borderId="0" xfId="1" applyFont="1"/>
    <xf numFmtId="0" fontId="7" fillId="0" borderId="0" xfId="1" applyFont="1" applyAlignment="1">
      <alignment vertical="top" wrapText="1"/>
    </xf>
    <xf numFmtId="0" fontId="7" fillId="0" borderId="0" xfId="1" applyFont="1"/>
    <xf numFmtId="164" fontId="5" fillId="0" borderId="0" xfId="1" applyNumberFormat="1" applyFont="1"/>
    <xf numFmtId="0" fontId="5" fillId="0" borderId="1" xfId="1" applyFont="1" applyBorder="1"/>
    <xf numFmtId="164" fontId="5" fillId="0" borderId="1" xfId="1" applyNumberFormat="1" applyFont="1" applyBorder="1"/>
    <xf numFmtId="0" fontId="9" fillId="0" borderId="0" xfId="1" applyFont="1"/>
    <xf numFmtId="0" fontId="9" fillId="0" borderId="0" xfId="1" applyFont="1" applyAlignment="1">
      <alignment horizontal="right" vertical="top"/>
    </xf>
    <xf numFmtId="0" fontId="5" fillId="0" borderId="0" xfId="1" applyFont="1" applyAlignment="1">
      <alignment horizontal="right"/>
    </xf>
    <xf numFmtId="0" fontId="9" fillId="0" borderId="0" xfId="1" applyFont="1" applyAlignment="1">
      <alignment horizontal="left"/>
    </xf>
    <xf numFmtId="166" fontId="9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center"/>
    </xf>
    <xf numFmtId="166" fontId="4" fillId="0" borderId="0" xfId="1" applyNumberFormat="1" applyFont="1" applyAlignment="1">
      <alignment horizontal="center"/>
    </xf>
    <xf numFmtId="166" fontId="5" fillId="0" borderId="0" xfId="1" applyNumberFormat="1" applyFont="1" applyAlignment="1">
      <alignment horizontal="center"/>
    </xf>
    <xf numFmtId="166" fontId="9" fillId="0" borderId="0" xfId="1" applyNumberFormat="1" applyFont="1" applyAlignment="1">
      <alignment horizontal="center" vertical="top"/>
    </xf>
    <xf numFmtId="166" fontId="5" fillId="0" borderId="1" xfId="1" applyNumberFormat="1" applyFont="1" applyBorder="1" applyAlignment="1">
      <alignment horizontal="center"/>
    </xf>
    <xf numFmtId="166" fontId="8" fillId="0" borderId="0" xfId="1" applyNumberFormat="1" applyFont="1" applyAlignment="1">
      <alignment horizontal="center"/>
    </xf>
    <xf numFmtId="166" fontId="2" fillId="0" borderId="0" xfId="1" applyNumberFormat="1"/>
    <xf numFmtId="166" fontId="6" fillId="0" borderId="0" xfId="1" applyNumberFormat="1" applyFont="1"/>
    <xf numFmtId="166" fontId="5" fillId="0" borderId="0" xfId="1" applyNumberFormat="1" applyFont="1"/>
    <xf numFmtId="166" fontId="5" fillId="0" borderId="0" xfId="1" applyNumberFormat="1" applyFont="1" applyAlignment="1">
      <alignment horizontal="right"/>
    </xf>
    <xf numFmtId="166" fontId="4" fillId="0" borderId="0" xfId="1" applyNumberFormat="1" applyFont="1"/>
    <xf numFmtId="166" fontId="8" fillId="0" borderId="0" xfId="1" applyNumberFormat="1" applyFont="1"/>
    <xf numFmtId="44" fontId="9" fillId="0" borderId="0" xfId="2" applyFont="1" applyFill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1" fillId="0" borderId="0" xfId="0" applyFont="1"/>
    <xf numFmtId="0" fontId="5" fillId="0" borderId="0" xfId="1" applyFont="1" applyAlignment="1">
      <alignment horizontal="left" vertical="top"/>
    </xf>
    <xf numFmtId="0" fontId="12" fillId="0" borderId="0" xfId="0" applyFont="1"/>
    <xf numFmtId="0" fontId="12" fillId="0" borderId="2" xfId="0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44" fontId="9" fillId="0" borderId="2" xfId="7" applyFont="1" applyBorder="1" applyAlignment="1">
      <alignment horizontal="center" vertical="center"/>
    </xf>
    <xf numFmtId="0" fontId="14" fillId="2" borderId="0" xfId="1" applyFont="1" applyFill="1" applyAlignment="1">
      <alignment horizontal="left"/>
    </xf>
    <xf numFmtId="44" fontId="9" fillId="0" borderId="7" xfId="7" applyFont="1" applyBorder="1" applyAlignment="1">
      <alignment horizontal="center" vertical="center"/>
    </xf>
    <xf numFmtId="44" fontId="13" fillId="0" borderId="2" xfId="7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7" fontId="2" fillId="0" borderId="2" xfId="8" applyNumberFormat="1" applyFont="1" applyBorder="1" applyAlignment="1">
      <alignment horizontal="center" vertical="center"/>
    </xf>
    <xf numFmtId="43" fontId="2" fillId="0" borderId="2" xfId="8" applyFont="1" applyBorder="1" applyAlignment="1">
      <alignment horizontal="center" vertical="center"/>
    </xf>
    <xf numFmtId="44" fontId="9" fillId="0" borderId="9" xfId="7" applyFont="1" applyBorder="1" applyAlignment="1">
      <alignment horizontal="center" vertical="center"/>
    </xf>
    <xf numFmtId="44" fontId="9" fillId="0" borderId="10" xfId="7" applyFont="1" applyBorder="1" applyAlignment="1">
      <alignment horizontal="center" vertical="center"/>
    </xf>
    <xf numFmtId="44" fontId="9" fillId="0" borderId="11" xfId="7" applyFont="1" applyBorder="1" applyAlignment="1">
      <alignment horizontal="center" vertical="center"/>
    </xf>
    <xf numFmtId="0" fontId="12" fillId="0" borderId="2" xfId="0" applyFont="1" applyBorder="1"/>
    <xf numFmtId="0" fontId="5" fillId="0" borderId="3" xfId="1" applyFont="1" applyBorder="1" applyAlignment="1">
      <alignment horizontal="center"/>
    </xf>
    <xf numFmtId="165" fontId="13" fillId="2" borderId="0" xfId="1" applyNumberFormat="1" applyFont="1" applyFill="1" applyAlignment="1">
      <alignment horizontal="center"/>
    </xf>
    <xf numFmtId="166" fontId="5" fillId="0" borderId="0" xfId="1" applyNumberFormat="1" applyFont="1" applyAlignment="1">
      <alignment horizontal="center"/>
    </xf>
    <xf numFmtId="0" fontId="9" fillId="0" borderId="0" xfId="1" applyFont="1" applyAlignment="1">
      <alignment horizontal="center" vertical="top"/>
    </xf>
    <xf numFmtId="0" fontId="10" fillId="0" borderId="0" xfId="1" applyFont="1" applyAlignment="1">
      <alignment horizontal="center" vertical="top" wrapText="1"/>
    </xf>
    <xf numFmtId="0" fontId="9" fillId="3" borderId="4" xfId="1" applyFont="1" applyFill="1" applyBorder="1" applyAlignment="1">
      <alignment horizontal="right" vertical="center"/>
    </xf>
    <xf numFmtId="0" fontId="9" fillId="3" borderId="5" xfId="1" applyFont="1" applyFill="1" applyBorder="1" applyAlignment="1">
      <alignment horizontal="right" vertical="center"/>
    </xf>
    <xf numFmtId="0" fontId="9" fillId="3" borderId="6" xfId="1" applyFont="1" applyFill="1" applyBorder="1" applyAlignment="1">
      <alignment horizontal="right" vertical="center"/>
    </xf>
  </cellXfs>
  <cellStyles count="9">
    <cellStyle name="Comma" xfId="8" builtinId="3"/>
    <cellStyle name="Currency" xfId="7" builtinId="4"/>
    <cellStyle name="Currency 2" xfId="3" xr:uid="{CA67A93D-C46C-46EA-B570-A4E611203AD8}"/>
    <cellStyle name="Currency 3" xfId="2" xr:uid="{AEA888A8-9E9D-4BBD-AFBD-31C6D180F352}"/>
    <cellStyle name="Normal" xfId="0" builtinId="0"/>
    <cellStyle name="Normal 2" xfId="4" xr:uid="{F7F4E3AF-49EB-4706-AD53-AA1C41ACA527}"/>
    <cellStyle name="Normal 3" xfId="5" xr:uid="{2D9247F8-65EC-4D17-ABC8-FF7C6C0A299E}"/>
    <cellStyle name="Normal 4" xfId="1" xr:uid="{0E489168-B28D-4164-905B-22D082D26D15}"/>
    <cellStyle name="Percent 2" xfId="6" xr:uid="{02A696F1-6C14-4CC1-902F-661C8AF9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4E73-C724-4CB1-BBAE-B771987F1670}">
  <dimension ref="A1:AA266"/>
  <sheetViews>
    <sheetView tabSelected="1" topLeftCell="A40" zoomScale="110" zoomScaleNormal="110" zoomScaleSheetLayoutView="85" workbookViewId="0">
      <selection activeCell="C104" sqref="C104"/>
    </sheetView>
  </sheetViews>
  <sheetFormatPr defaultRowHeight="15" x14ac:dyDescent="0.25"/>
  <cols>
    <col min="2" max="2" width="16" customWidth="1"/>
    <col min="3" max="3" width="71.140625" bestFit="1" customWidth="1"/>
    <col min="5" max="5" width="11.42578125" bestFit="1" customWidth="1"/>
    <col min="6" max="6" width="13.28515625" bestFit="1" customWidth="1"/>
    <col min="7" max="7" width="14.85546875" customWidth="1"/>
  </cols>
  <sheetData>
    <row r="1" spans="1:12" x14ac:dyDescent="0.25">
      <c r="A1" s="16" t="s">
        <v>4</v>
      </c>
      <c r="B1" s="40" t="s">
        <v>251</v>
      </c>
      <c r="C1" s="4"/>
      <c r="D1" s="5"/>
      <c r="E1" s="17" t="s">
        <v>5</v>
      </c>
      <c r="F1" s="53" t="s">
        <v>89</v>
      </c>
      <c r="G1" s="53"/>
      <c r="H1" s="4"/>
      <c r="I1" s="1"/>
      <c r="J1" s="1"/>
      <c r="K1" s="1"/>
      <c r="L1" s="1"/>
    </row>
    <row r="2" spans="1:12" x14ac:dyDescent="0.25">
      <c r="A2" s="3"/>
      <c r="B2" s="4"/>
      <c r="C2" s="4"/>
      <c r="D2" s="1"/>
      <c r="E2" s="24"/>
      <c r="F2" s="13"/>
      <c r="G2" s="17"/>
      <c r="H2" s="4"/>
      <c r="I2" s="1"/>
      <c r="J2" s="1"/>
      <c r="K2" s="1"/>
      <c r="L2" s="1"/>
    </row>
    <row r="3" spans="1:12" x14ac:dyDescent="0.25">
      <c r="A3" s="54" t="s">
        <v>6</v>
      </c>
      <c r="B3" s="54"/>
      <c r="C3" s="54"/>
      <c r="D3" s="54"/>
      <c r="E3" s="54"/>
      <c r="F3" s="54"/>
      <c r="G3" s="54"/>
      <c r="H3" s="4"/>
      <c r="I3" s="1"/>
      <c r="J3" s="1"/>
      <c r="K3" s="1"/>
      <c r="L3" s="1"/>
    </row>
    <row r="4" spans="1:12" ht="15.75" x14ac:dyDescent="0.25">
      <c r="A4" s="56" t="s">
        <v>7</v>
      </c>
      <c r="B4" s="56"/>
      <c r="C4" s="56"/>
      <c r="D4" s="56"/>
      <c r="E4" s="56"/>
      <c r="F4" s="56"/>
      <c r="G4" s="56"/>
      <c r="H4" s="4"/>
      <c r="I4" s="1"/>
      <c r="J4" s="1"/>
      <c r="K4" s="1"/>
      <c r="L4" s="1"/>
    </row>
    <row r="5" spans="1:12" x14ac:dyDescent="0.25">
      <c r="A5" s="55" t="s">
        <v>90</v>
      </c>
      <c r="B5" s="55"/>
      <c r="C5" s="55"/>
      <c r="D5" s="55"/>
      <c r="E5" s="55"/>
      <c r="F5" s="55"/>
      <c r="G5" s="55"/>
      <c r="H5" s="4"/>
      <c r="I5" s="1"/>
      <c r="J5" s="1"/>
      <c r="K5" s="1"/>
      <c r="L5" s="1"/>
    </row>
    <row r="6" spans="1:12" x14ac:dyDescent="0.25">
      <c r="A6" s="4"/>
      <c r="B6" s="6"/>
      <c r="C6" s="6"/>
      <c r="D6" s="6"/>
      <c r="E6" s="25"/>
      <c r="F6" s="6"/>
      <c r="G6" s="18"/>
      <c r="H6" s="4"/>
      <c r="I6" s="1"/>
      <c r="J6" s="1"/>
      <c r="K6" s="1"/>
      <c r="L6" s="1"/>
    </row>
    <row r="7" spans="1:12" s="32" customFormat="1" ht="14.25" x14ac:dyDescent="0.2">
      <c r="A7" s="3" t="s">
        <v>8</v>
      </c>
      <c r="B7" s="6"/>
      <c r="C7" s="8"/>
      <c r="D7" s="9"/>
      <c r="E7" s="25"/>
      <c r="F7" s="6"/>
      <c r="G7" s="18"/>
      <c r="H7" s="4"/>
      <c r="I7" s="5"/>
      <c r="J7" s="5"/>
      <c r="K7" s="5"/>
      <c r="L7" s="5"/>
    </row>
    <row r="8" spans="1:12" s="32" customFormat="1" ht="14.25" x14ac:dyDescent="0.2">
      <c r="A8" s="4"/>
      <c r="B8" s="4"/>
      <c r="C8" s="2"/>
      <c r="D8" s="2"/>
      <c r="E8" s="25"/>
      <c r="F8" s="6"/>
      <c r="G8" s="19"/>
      <c r="H8" s="4"/>
      <c r="I8" s="5"/>
      <c r="J8" s="5"/>
      <c r="K8" s="5"/>
      <c r="L8" s="5"/>
    </row>
    <row r="9" spans="1:12" s="34" customFormat="1" ht="12.75" x14ac:dyDescent="0.2">
      <c r="A9" s="37" t="s">
        <v>9</v>
      </c>
      <c r="B9" s="37" t="s">
        <v>10</v>
      </c>
      <c r="C9" s="37" t="s">
        <v>10</v>
      </c>
      <c r="D9" s="37" t="s">
        <v>11</v>
      </c>
      <c r="E9" s="37" t="s">
        <v>12</v>
      </c>
      <c r="F9" s="37" t="s">
        <v>13</v>
      </c>
      <c r="G9" s="37" t="s">
        <v>14</v>
      </c>
      <c r="H9" s="5"/>
      <c r="I9" s="5"/>
      <c r="J9" s="5"/>
      <c r="K9" s="5"/>
      <c r="L9" s="5"/>
    </row>
    <row r="10" spans="1:12" s="34" customFormat="1" ht="12.75" x14ac:dyDescent="0.2">
      <c r="A10" s="36" t="s">
        <v>15</v>
      </c>
      <c r="B10" s="36" t="s">
        <v>15</v>
      </c>
      <c r="C10" s="36" t="s">
        <v>16</v>
      </c>
      <c r="D10" s="36" t="s">
        <v>17</v>
      </c>
      <c r="E10" s="36" t="s">
        <v>18</v>
      </c>
      <c r="F10" s="36" t="s">
        <v>19</v>
      </c>
      <c r="G10" s="36" t="s">
        <v>19</v>
      </c>
      <c r="H10" s="5"/>
      <c r="I10" s="5"/>
      <c r="J10" s="5"/>
      <c r="K10" s="5"/>
      <c r="L10" s="5"/>
    </row>
    <row r="11" spans="1:12" s="34" customFormat="1" ht="12.75" x14ac:dyDescent="0.2">
      <c r="A11" s="38">
        <v>1</v>
      </c>
      <c r="B11" s="35" t="s">
        <v>1</v>
      </c>
      <c r="C11" s="43" t="s">
        <v>65</v>
      </c>
      <c r="D11" s="45" t="s">
        <v>2</v>
      </c>
      <c r="E11" s="46">
        <v>1</v>
      </c>
      <c r="F11" s="39"/>
      <c r="G11" s="39">
        <f>E11*F11</f>
        <v>0</v>
      </c>
      <c r="H11" s="5"/>
      <c r="I11" s="5"/>
      <c r="J11" s="5"/>
      <c r="K11" s="5"/>
      <c r="L11" s="5"/>
    </row>
    <row r="12" spans="1:12" s="34" customFormat="1" ht="12.75" x14ac:dyDescent="0.2">
      <c r="A12" s="38">
        <f>A11+1</f>
        <v>2</v>
      </c>
      <c r="B12" s="35" t="s">
        <v>36</v>
      </c>
      <c r="C12" s="43" t="s">
        <v>66</v>
      </c>
      <c r="D12" s="45" t="s">
        <v>232</v>
      </c>
      <c r="E12" s="46">
        <v>621</v>
      </c>
      <c r="F12" s="39"/>
      <c r="G12" s="41">
        <f t="shared" ref="G12:G75" si="0">E12*F12</f>
        <v>0</v>
      </c>
      <c r="H12" s="5"/>
      <c r="I12" s="5"/>
      <c r="J12" s="5"/>
      <c r="K12" s="5"/>
      <c r="L12" s="5"/>
    </row>
    <row r="13" spans="1:12" s="34" customFormat="1" ht="12.75" x14ac:dyDescent="0.2">
      <c r="A13" s="38">
        <f>A12+1</f>
        <v>3</v>
      </c>
      <c r="B13" s="35" t="s">
        <v>91</v>
      </c>
      <c r="C13" s="43" t="s">
        <v>93</v>
      </c>
      <c r="D13" s="45" t="s">
        <v>232</v>
      </c>
      <c r="E13" s="46">
        <v>56</v>
      </c>
      <c r="F13" s="39"/>
      <c r="G13" s="41">
        <f t="shared" si="0"/>
        <v>0</v>
      </c>
      <c r="H13" s="5"/>
      <c r="I13" s="5"/>
      <c r="J13" s="5"/>
      <c r="K13" s="5"/>
      <c r="L13" s="5"/>
    </row>
    <row r="14" spans="1:12" s="34" customFormat="1" ht="12.75" x14ac:dyDescent="0.2">
      <c r="A14" s="38">
        <f>A13+1</f>
        <v>4</v>
      </c>
      <c r="B14" s="35" t="s">
        <v>92</v>
      </c>
      <c r="C14" s="43" t="s">
        <v>94</v>
      </c>
      <c r="D14" s="45" t="s">
        <v>233</v>
      </c>
      <c r="E14" s="46">
        <v>235</v>
      </c>
      <c r="F14" s="39"/>
      <c r="G14" s="41">
        <f t="shared" si="0"/>
        <v>0</v>
      </c>
      <c r="H14" s="5"/>
      <c r="I14" s="5"/>
      <c r="J14" s="5"/>
      <c r="K14" s="5"/>
      <c r="L14" s="5"/>
    </row>
    <row r="15" spans="1:12" s="34" customFormat="1" ht="12.75" x14ac:dyDescent="0.2">
      <c r="A15" s="38">
        <f t="shared" ref="A15:A78" si="1">A14+1</f>
        <v>5</v>
      </c>
      <c r="B15" s="35" t="s">
        <v>37</v>
      </c>
      <c r="C15" s="43" t="s">
        <v>95</v>
      </c>
      <c r="D15" s="45" t="s">
        <v>233</v>
      </c>
      <c r="E15" s="46">
        <v>3071</v>
      </c>
      <c r="F15" s="39"/>
      <c r="G15" s="41">
        <f t="shared" si="0"/>
        <v>0</v>
      </c>
      <c r="H15" s="5"/>
      <c r="I15" s="5"/>
      <c r="J15" s="5"/>
      <c r="K15" s="5"/>
      <c r="L15" s="5"/>
    </row>
    <row r="16" spans="1:12" s="34" customFormat="1" ht="12.75" x14ac:dyDescent="0.2">
      <c r="A16" s="38">
        <f t="shared" si="1"/>
        <v>6</v>
      </c>
      <c r="B16" s="35" t="s">
        <v>38</v>
      </c>
      <c r="C16" s="43" t="s">
        <v>67</v>
      </c>
      <c r="D16" s="45" t="s">
        <v>234</v>
      </c>
      <c r="E16" s="46">
        <v>17</v>
      </c>
      <c r="F16" s="39"/>
      <c r="G16" s="41">
        <f t="shared" si="0"/>
        <v>0</v>
      </c>
      <c r="H16" s="5"/>
      <c r="I16" s="5"/>
      <c r="J16" s="5"/>
      <c r="K16" s="5"/>
      <c r="L16" s="5"/>
    </row>
    <row r="17" spans="1:12" s="34" customFormat="1" ht="12.75" x14ac:dyDescent="0.2">
      <c r="A17" s="38">
        <f t="shared" si="1"/>
        <v>7</v>
      </c>
      <c r="B17" s="35" t="s">
        <v>0</v>
      </c>
      <c r="C17" s="44" t="s">
        <v>98</v>
      </c>
      <c r="D17" s="45" t="s">
        <v>232</v>
      </c>
      <c r="E17" s="46">
        <v>4046</v>
      </c>
      <c r="F17" s="39"/>
      <c r="G17" s="41">
        <f t="shared" si="0"/>
        <v>0</v>
      </c>
      <c r="H17" s="5"/>
      <c r="I17" s="5"/>
      <c r="J17" s="5"/>
      <c r="K17" s="5"/>
      <c r="L17" s="5"/>
    </row>
    <row r="18" spans="1:12" s="34" customFormat="1" ht="12.75" x14ac:dyDescent="0.2">
      <c r="A18" s="38">
        <f t="shared" si="1"/>
        <v>8</v>
      </c>
      <c r="B18" s="35" t="s">
        <v>39</v>
      </c>
      <c r="C18" s="44" t="s">
        <v>99</v>
      </c>
      <c r="D18" s="45" t="s">
        <v>235</v>
      </c>
      <c r="E18" s="46">
        <v>93803</v>
      </c>
      <c r="F18" s="39"/>
      <c r="G18" s="41">
        <f t="shared" si="0"/>
        <v>0</v>
      </c>
      <c r="H18" s="5"/>
      <c r="I18" s="5"/>
      <c r="J18" s="5"/>
      <c r="K18" s="5"/>
      <c r="L18" s="5"/>
    </row>
    <row r="19" spans="1:12" s="34" customFormat="1" ht="12.75" x14ac:dyDescent="0.2">
      <c r="A19" s="38">
        <f t="shared" si="1"/>
        <v>9</v>
      </c>
      <c r="B19" s="35" t="s">
        <v>250</v>
      </c>
      <c r="C19" s="44" t="s">
        <v>244</v>
      </c>
      <c r="D19" s="45" t="s">
        <v>235</v>
      </c>
      <c r="E19" s="46">
        <v>1000</v>
      </c>
      <c r="F19" s="39"/>
      <c r="G19" s="41">
        <f t="shared" si="0"/>
        <v>0</v>
      </c>
      <c r="H19" s="5"/>
      <c r="I19" s="5"/>
      <c r="J19" s="5"/>
      <c r="K19" s="5"/>
      <c r="L19" s="5"/>
    </row>
    <row r="20" spans="1:12" s="34" customFormat="1" ht="12.75" x14ac:dyDescent="0.2">
      <c r="A20" s="38">
        <f t="shared" si="1"/>
        <v>10</v>
      </c>
      <c r="B20" s="35" t="s">
        <v>96</v>
      </c>
      <c r="C20" s="44" t="s">
        <v>100</v>
      </c>
      <c r="D20" s="45" t="s">
        <v>236</v>
      </c>
      <c r="E20" s="46">
        <v>20</v>
      </c>
      <c r="F20" s="39"/>
      <c r="G20" s="41">
        <f t="shared" si="0"/>
        <v>0</v>
      </c>
      <c r="H20" s="5"/>
      <c r="I20" s="5"/>
      <c r="J20" s="5"/>
      <c r="K20" s="5"/>
      <c r="L20" s="5"/>
    </row>
    <row r="21" spans="1:12" s="34" customFormat="1" ht="12.75" x14ac:dyDescent="0.2">
      <c r="A21" s="38">
        <f t="shared" si="1"/>
        <v>11</v>
      </c>
      <c r="B21" s="35" t="s">
        <v>97</v>
      </c>
      <c r="C21" s="43" t="s">
        <v>101</v>
      </c>
      <c r="D21" s="45" t="s">
        <v>236</v>
      </c>
      <c r="E21" s="46">
        <v>20</v>
      </c>
      <c r="F21" s="39"/>
      <c r="G21" s="41">
        <f t="shared" si="0"/>
        <v>0</v>
      </c>
      <c r="H21" s="5"/>
      <c r="I21" s="5"/>
      <c r="J21" s="5"/>
      <c r="K21" s="5"/>
      <c r="L21" s="5"/>
    </row>
    <row r="22" spans="1:12" s="34" customFormat="1" ht="12.75" x14ac:dyDescent="0.2">
      <c r="A22" s="38">
        <f t="shared" si="1"/>
        <v>12</v>
      </c>
      <c r="B22" s="35" t="s">
        <v>102</v>
      </c>
      <c r="C22" s="43" t="s">
        <v>107</v>
      </c>
      <c r="D22" s="45" t="s">
        <v>236</v>
      </c>
      <c r="E22" s="46">
        <v>20</v>
      </c>
      <c r="F22" s="39"/>
      <c r="G22" s="41">
        <f t="shared" si="0"/>
        <v>0</v>
      </c>
      <c r="H22" s="5"/>
      <c r="I22" s="5"/>
      <c r="J22" s="5"/>
      <c r="K22" s="5"/>
      <c r="L22" s="5"/>
    </row>
    <row r="23" spans="1:12" s="34" customFormat="1" ht="12.75" x14ac:dyDescent="0.2">
      <c r="A23" s="38">
        <f t="shared" si="1"/>
        <v>13</v>
      </c>
      <c r="B23" s="35" t="s">
        <v>3</v>
      </c>
      <c r="C23" s="43" t="s">
        <v>68</v>
      </c>
      <c r="D23" s="45" t="s">
        <v>236</v>
      </c>
      <c r="E23" s="46">
        <v>80</v>
      </c>
      <c r="F23" s="42"/>
      <c r="G23" s="41">
        <f t="shared" si="0"/>
        <v>0</v>
      </c>
      <c r="H23" s="5"/>
      <c r="I23" s="5"/>
      <c r="J23" s="5"/>
      <c r="K23" s="5"/>
      <c r="L23" s="5"/>
    </row>
    <row r="24" spans="1:12" s="34" customFormat="1" ht="12.75" x14ac:dyDescent="0.2">
      <c r="A24" s="38">
        <f t="shared" si="1"/>
        <v>14</v>
      </c>
      <c r="B24" s="35" t="s">
        <v>103</v>
      </c>
      <c r="C24" s="43" t="s">
        <v>108</v>
      </c>
      <c r="D24" s="45" t="s">
        <v>236</v>
      </c>
      <c r="E24" s="46">
        <v>40</v>
      </c>
      <c r="F24" s="39"/>
      <c r="G24" s="41">
        <f t="shared" si="0"/>
        <v>0</v>
      </c>
      <c r="H24" s="5"/>
      <c r="I24" s="5"/>
      <c r="J24" s="5"/>
      <c r="K24" s="5"/>
      <c r="L24" s="5"/>
    </row>
    <row r="25" spans="1:12" s="34" customFormat="1" ht="12.75" x14ac:dyDescent="0.2">
      <c r="A25" s="38">
        <f t="shared" si="1"/>
        <v>15</v>
      </c>
      <c r="B25" s="35" t="s">
        <v>40</v>
      </c>
      <c r="C25" s="43" t="s">
        <v>69</v>
      </c>
      <c r="D25" s="45" t="s">
        <v>235</v>
      </c>
      <c r="E25" s="46">
        <v>5713</v>
      </c>
      <c r="F25" s="39"/>
      <c r="G25" s="41">
        <f t="shared" si="0"/>
        <v>0</v>
      </c>
      <c r="H25" s="5"/>
      <c r="I25" s="5"/>
      <c r="J25" s="5"/>
      <c r="K25" s="5"/>
      <c r="L25" s="5"/>
    </row>
    <row r="26" spans="1:12" s="34" customFormat="1" ht="12.75" x14ac:dyDescent="0.2">
      <c r="A26" s="38">
        <f t="shared" si="1"/>
        <v>16</v>
      </c>
      <c r="B26" s="35" t="s">
        <v>104</v>
      </c>
      <c r="C26" s="43" t="s">
        <v>109</v>
      </c>
      <c r="D26" s="45" t="s">
        <v>235</v>
      </c>
      <c r="E26" s="46">
        <v>5713</v>
      </c>
      <c r="F26" s="39"/>
      <c r="G26" s="41">
        <f t="shared" si="0"/>
        <v>0</v>
      </c>
      <c r="H26" s="5"/>
      <c r="I26" s="5"/>
      <c r="J26" s="5"/>
      <c r="K26" s="5"/>
      <c r="L26" s="5"/>
    </row>
    <row r="27" spans="1:12" s="34" customFormat="1" ht="12.75" x14ac:dyDescent="0.2">
      <c r="A27" s="38">
        <f t="shared" si="1"/>
        <v>17</v>
      </c>
      <c r="B27" s="35" t="s">
        <v>35</v>
      </c>
      <c r="C27" s="43" t="s">
        <v>70</v>
      </c>
      <c r="D27" s="45" t="s">
        <v>232</v>
      </c>
      <c r="E27" s="46">
        <v>2810</v>
      </c>
      <c r="F27" s="39"/>
      <c r="G27" s="41">
        <f t="shared" si="0"/>
        <v>0</v>
      </c>
      <c r="H27" s="5"/>
      <c r="I27" s="5"/>
      <c r="J27" s="5"/>
      <c r="K27" s="5"/>
      <c r="L27" s="5"/>
    </row>
    <row r="28" spans="1:12" s="34" customFormat="1" ht="12.75" x14ac:dyDescent="0.2">
      <c r="A28" s="38">
        <f t="shared" si="1"/>
        <v>18</v>
      </c>
      <c r="B28" s="35" t="s">
        <v>105</v>
      </c>
      <c r="C28" s="43" t="s">
        <v>110</v>
      </c>
      <c r="D28" s="45" t="s">
        <v>232</v>
      </c>
      <c r="E28" s="46">
        <v>10004</v>
      </c>
      <c r="F28" s="39"/>
      <c r="G28" s="41">
        <f t="shared" si="0"/>
        <v>0</v>
      </c>
      <c r="H28" s="5"/>
      <c r="I28" s="5"/>
      <c r="J28" s="5"/>
      <c r="K28" s="5"/>
      <c r="L28" s="5"/>
    </row>
    <row r="29" spans="1:12" s="34" customFormat="1" ht="12.75" x14ac:dyDescent="0.2">
      <c r="A29" s="38">
        <f t="shared" si="1"/>
        <v>19</v>
      </c>
      <c r="B29" s="35" t="s">
        <v>41</v>
      </c>
      <c r="C29" s="43" t="s">
        <v>71</v>
      </c>
      <c r="D29" s="45" t="s">
        <v>232</v>
      </c>
      <c r="E29" s="46">
        <v>91</v>
      </c>
      <c r="F29" s="39"/>
      <c r="G29" s="41">
        <f t="shared" si="0"/>
        <v>0</v>
      </c>
      <c r="H29" s="5"/>
      <c r="I29" s="5"/>
      <c r="J29" s="5"/>
      <c r="K29" s="5"/>
      <c r="L29" s="5"/>
    </row>
    <row r="30" spans="1:12" s="34" customFormat="1" ht="12.75" x14ac:dyDescent="0.2">
      <c r="A30" s="38">
        <f t="shared" si="1"/>
        <v>20</v>
      </c>
      <c r="B30" s="35" t="s">
        <v>42</v>
      </c>
      <c r="C30" s="43" t="s">
        <v>111</v>
      </c>
      <c r="D30" s="45" t="s">
        <v>234</v>
      </c>
      <c r="E30" s="46">
        <v>1</v>
      </c>
      <c r="F30" s="39"/>
      <c r="G30" s="41">
        <f t="shared" si="0"/>
        <v>0</v>
      </c>
      <c r="H30" s="5"/>
      <c r="I30" s="5"/>
      <c r="J30" s="5"/>
      <c r="K30" s="5"/>
      <c r="L30" s="5"/>
    </row>
    <row r="31" spans="1:12" s="34" customFormat="1" ht="12.75" x14ac:dyDescent="0.2">
      <c r="A31" s="38">
        <f t="shared" si="1"/>
        <v>21</v>
      </c>
      <c r="B31" s="35" t="s">
        <v>43</v>
      </c>
      <c r="C31" s="43" t="s">
        <v>72</v>
      </c>
      <c r="D31" s="45" t="s">
        <v>234</v>
      </c>
      <c r="E31" s="46">
        <v>2</v>
      </c>
      <c r="F31" s="39"/>
      <c r="G31" s="41">
        <f t="shared" si="0"/>
        <v>0</v>
      </c>
      <c r="H31" s="5"/>
      <c r="I31" s="5"/>
      <c r="J31" s="5"/>
      <c r="K31" s="5"/>
      <c r="L31" s="5"/>
    </row>
    <row r="32" spans="1:12" s="34" customFormat="1" ht="12.75" x14ac:dyDescent="0.2">
      <c r="A32" s="38">
        <f t="shared" si="1"/>
        <v>22</v>
      </c>
      <c r="B32" s="35" t="s">
        <v>106</v>
      </c>
      <c r="C32" s="43" t="s">
        <v>112</v>
      </c>
      <c r="D32" s="45" t="s">
        <v>236</v>
      </c>
      <c r="E32" s="46">
        <v>20</v>
      </c>
      <c r="F32" s="39"/>
      <c r="G32" s="41">
        <f t="shared" si="0"/>
        <v>0</v>
      </c>
      <c r="H32" s="5"/>
      <c r="I32" s="5"/>
      <c r="J32" s="5"/>
      <c r="K32" s="5"/>
      <c r="L32" s="5"/>
    </row>
    <row r="33" spans="1:12" s="34" customFormat="1" ht="12.75" x14ac:dyDescent="0.2">
      <c r="A33" s="38">
        <f t="shared" si="1"/>
        <v>23</v>
      </c>
      <c r="B33" s="35" t="s">
        <v>44</v>
      </c>
      <c r="C33" s="43" t="s">
        <v>113</v>
      </c>
      <c r="D33" s="45" t="s">
        <v>237</v>
      </c>
      <c r="E33" s="46">
        <v>90</v>
      </c>
      <c r="F33" s="39"/>
      <c r="G33" s="41">
        <f t="shared" si="0"/>
        <v>0</v>
      </c>
      <c r="H33" s="5"/>
      <c r="I33" s="5"/>
      <c r="J33" s="5"/>
      <c r="K33" s="5"/>
      <c r="L33" s="5"/>
    </row>
    <row r="34" spans="1:12" s="34" customFormat="1" ht="12.75" x14ac:dyDescent="0.2">
      <c r="A34" s="38">
        <f t="shared" si="1"/>
        <v>24</v>
      </c>
      <c r="B34" s="35" t="s">
        <v>114</v>
      </c>
      <c r="C34" s="43" t="s">
        <v>122</v>
      </c>
      <c r="D34" s="45" t="s">
        <v>234</v>
      </c>
      <c r="E34" s="46">
        <v>1</v>
      </c>
      <c r="F34" s="39"/>
      <c r="G34" s="41">
        <f t="shared" si="0"/>
        <v>0</v>
      </c>
      <c r="H34" s="5"/>
      <c r="I34" s="5"/>
      <c r="J34" s="5"/>
      <c r="K34" s="5"/>
      <c r="L34" s="5"/>
    </row>
    <row r="35" spans="1:12" s="34" customFormat="1" ht="12.75" x14ac:dyDescent="0.2">
      <c r="A35" s="38">
        <f t="shared" si="1"/>
        <v>25</v>
      </c>
      <c r="B35" s="35" t="s">
        <v>45</v>
      </c>
      <c r="C35" s="43" t="s">
        <v>123</v>
      </c>
      <c r="D35" s="45" t="s">
        <v>234</v>
      </c>
      <c r="E35" s="46">
        <v>7</v>
      </c>
      <c r="F35" s="39"/>
      <c r="G35" s="41">
        <f t="shared" si="0"/>
        <v>0</v>
      </c>
      <c r="H35" s="5"/>
      <c r="I35" s="5"/>
      <c r="J35" s="5"/>
      <c r="K35" s="5"/>
      <c r="L35" s="5"/>
    </row>
    <row r="36" spans="1:12" s="34" customFormat="1" ht="12.75" x14ac:dyDescent="0.2">
      <c r="A36" s="38">
        <f t="shared" si="1"/>
        <v>26</v>
      </c>
      <c r="B36" s="35" t="s">
        <v>115</v>
      </c>
      <c r="C36" s="43" t="s">
        <v>124</v>
      </c>
      <c r="D36" s="45" t="s">
        <v>2</v>
      </c>
      <c r="E36" s="46">
        <v>1</v>
      </c>
      <c r="F36" s="39"/>
      <c r="G36" s="41">
        <f t="shared" si="0"/>
        <v>0</v>
      </c>
      <c r="H36" s="5"/>
      <c r="I36" s="5"/>
      <c r="J36" s="5"/>
      <c r="K36" s="5"/>
      <c r="L36" s="5"/>
    </row>
    <row r="37" spans="1:12" s="34" customFormat="1" ht="12.75" x14ac:dyDescent="0.2">
      <c r="A37" s="38">
        <f t="shared" si="1"/>
        <v>27</v>
      </c>
      <c r="B37" s="35" t="s">
        <v>116</v>
      </c>
      <c r="C37" s="43" t="s">
        <v>125</v>
      </c>
      <c r="D37" s="45" t="s">
        <v>234</v>
      </c>
      <c r="E37" s="46">
        <v>5</v>
      </c>
      <c r="F37" s="39"/>
      <c r="G37" s="41">
        <f t="shared" si="0"/>
        <v>0</v>
      </c>
      <c r="H37" s="5"/>
      <c r="I37" s="5"/>
      <c r="J37" s="5"/>
      <c r="K37" s="5"/>
      <c r="L37" s="5"/>
    </row>
    <row r="38" spans="1:12" s="34" customFormat="1" ht="12.75" x14ac:dyDescent="0.2">
      <c r="A38" s="38">
        <f t="shared" si="1"/>
        <v>28</v>
      </c>
      <c r="B38" s="35" t="s">
        <v>117</v>
      </c>
      <c r="C38" s="43" t="s">
        <v>126</v>
      </c>
      <c r="D38" s="45" t="s">
        <v>234</v>
      </c>
      <c r="E38" s="46">
        <v>2</v>
      </c>
      <c r="F38" s="39"/>
      <c r="G38" s="41">
        <f t="shared" si="0"/>
        <v>0</v>
      </c>
      <c r="H38" s="5"/>
      <c r="I38" s="5"/>
      <c r="J38" s="5"/>
      <c r="K38" s="5"/>
      <c r="L38" s="5"/>
    </row>
    <row r="39" spans="1:12" s="34" customFormat="1" ht="12.75" x14ac:dyDescent="0.2">
      <c r="A39" s="38">
        <f t="shared" si="1"/>
        <v>29</v>
      </c>
      <c r="B39" s="35" t="s">
        <v>46</v>
      </c>
      <c r="C39" s="43" t="s">
        <v>127</v>
      </c>
      <c r="D39" s="45" t="s">
        <v>234</v>
      </c>
      <c r="E39" s="46">
        <v>12</v>
      </c>
      <c r="F39" s="39"/>
      <c r="G39" s="41">
        <f t="shared" si="0"/>
        <v>0</v>
      </c>
      <c r="H39" s="5"/>
      <c r="I39" s="5"/>
      <c r="J39" s="5"/>
      <c r="K39" s="5"/>
      <c r="L39" s="5"/>
    </row>
    <row r="40" spans="1:12" s="34" customFormat="1" ht="12.75" x14ac:dyDescent="0.2">
      <c r="A40" s="38">
        <f t="shared" si="1"/>
        <v>30</v>
      </c>
      <c r="B40" s="35" t="s">
        <v>118</v>
      </c>
      <c r="C40" s="43" t="s">
        <v>73</v>
      </c>
      <c r="D40" s="45" t="s">
        <v>232</v>
      </c>
      <c r="E40" s="46">
        <v>1542</v>
      </c>
      <c r="F40" s="39"/>
      <c r="G40" s="41">
        <f t="shared" si="0"/>
        <v>0</v>
      </c>
      <c r="H40" s="5"/>
      <c r="I40" s="5"/>
      <c r="J40" s="5"/>
      <c r="K40" s="5"/>
      <c r="L40" s="5"/>
    </row>
    <row r="41" spans="1:12" s="34" customFormat="1" ht="12.75" x14ac:dyDescent="0.2">
      <c r="A41" s="38">
        <f t="shared" si="1"/>
        <v>31</v>
      </c>
      <c r="B41" s="35" t="s">
        <v>119</v>
      </c>
      <c r="C41" s="43" t="s">
        <v>128</v>
      </c>
      <c r="D41" s="45" t="s">
        <v>234</v>
      </c>
      <c r="E41" s="46">
        <v>4</v>
      </c>
      <c r="F41" s="39"/>
      <c r="G41" s="41">
        <f t="shared" si="0"/>
        <v>0</v>
      </c>
      <c r="H41" s="5"/>
      <c r="I41" s="5"/>
      <c r="J41" s="5"/>
      <c r="K41" s="5"/>
      <c r="L41" s="5"/>
    </row>
    <row r="42" spans="1:12" s="34" customFormat="1" ht="12.75" x14ac:dyDescent="0.2">
      <c r="A42" s="38">
        <f t="shared" si="1"/>
        <v>32</v>
      </c>
      <c r="B42" s="35" t="s">
        <v>120</v>
      </c>
      <c r="C42" s="43" t="s">
        <v>129</v>
      </c>
      <c r="D42" s="45" t="s">
        <v>234</v>
      </c>
      <c r="E42" s="46">
        <v>1</v>
      </c>
      <c r="F42" s="39"/>
      <c r="G42" s="41">
        <f t="shared" si="0"/>
        <v>0</v>
      </c>
      <c r="H42" s="5"/>
      <c r="I42" s="5"/>
      <c r="J42" s="5"/>
      <c r="K42" s="5"/>
      <c r="L42" s="5"/>
    </row>
    <row r="43" spans="1:12" s="34" customFormat="1" ht="12.75" x14ac:dyDescent="0.2">
      <c r="A43" s="38">
        <f t="shared" si="1"/>
        <v>33</v>
      </c>
      <c r="B43" s="35" t="s">
        <v>121</v>
      </c>
      <c r="C43" s="43" t="s">
        <v>130</v>
      </c>
      <c r="D43" s="45" t="s">
        <v>233</v>
      </c>
      <c r="E43" s="46">
        <v>67</v>
      </c>
      <c r="F43" s="39"/>
      <c r="G43" s="41">
        <f t="shared" si="0"/>
        <v>0</v>
      </c>
      <c r="H43" s="5"/>
      <c r="I43" s="5"/>
      <c r="J43" s="5"/>
      <c r="K43" s="5"/>
      <c r="L43" s="5"/>
    </row>
    <row r="44" spans="1:12" s="34" customFormat="1" ht="12.75" x14ac:dyDescent="0.2">
      <c r="A44" s="38">
        <f t="shared" si="1"/>
        <v>34</v>
      </c>
      <c r="B44" s="35" t="s">
        <v>47</v>
      </c>
      <c r="C44" s="43" t="s">
        <v>74</v>
      </c>
      <c r="D44" s="45" t="s">
        <v>234</v>
      </c>
      <c r="E44" s="46">
        <v>4</v>
      </c>
      <c r="F44" s="39"/>
      <c r="G44" s="41">
        <f t="shared" si="0"/>
        <v>0</v>
      </c>
      <c r="H44" s="5"/>
      <c r="I44" s="5"/>
      <c r="J44" s="5"/>
      <c r="K44" s="5"/>
      <c r="L44" s="5"/>
    </row>
    <row r="45" spans="1:12" s="34" customFormat="1" ht="12.75" x14ac:dyDescent="0.2">
      <c r="A45" s="38">
        <f t="shared" si="1"/>
        <v>35</v>
      </c>
      <c r="B45" s="35" t="s">
        <v>48</v>
      </c>
      <c r="C45" s="43" t="s">
        <v>75</v>
      </c>
      <c r="D45" s="45" t="s">
        <v>238</v>
      </c>
      <c r="E45" s="47">
        <v>10.73</v>
      </c>
      <c r="F45" s="39"/>
      <c r="G45" s="41">
        <f t="shared" si="0"/>
        <v>0</v>
      </c>
      <c r="H45" s="5"/>
      <c r="I45" s="5"/>
      <c r="J45" s="5"/>
      <c r="K45" s="5"/>
      <c r="L45" s="5"/>
    </row>
    <row r="46" spans="1:12" s="34" customFormat="1" ht="12.75" x14ac:dyDescent="0.2">
      <c r="A46" s="38">
        <f>A45+1</f>
        <v>36</v>
      </c>
      <c r="B46" s="35" t="s">
        <v>49</v>
      </c>
      <c r="C46" s="43" t="s">
        <v>131</v>
      </c>
      <c r="D46" s="45" t="s">
        <v>238</v>
      </c>
      <c r="E46" s="47">
        <v>10.73</v>
      </c>
      <c r="F46" s="39"/>
      <c r="G46" s="41">
        <f t="shared" si="0"/>
        <v>0</v>
      </c>
      <c r="H46" s="5"/>
      <c r="I46" s="5"/>
      <c r="J46" s="5"/>
      <c r="K46" s="5"/>
      <c r="L46" s="5"/>
    </row>
    <row r="47" spans="1:12" s="34" customFormat="1" ht="12.75" x14ac:dyDescent="0.2">
      <c r="A47" s="38">
        <f t="shared" si="1"/>
        <v>37</v>
      </c>
      <c r="B47" s="35" t="s">
        <v>50</v>
      </c>
      <c r="C47" s="43" t="s">
        <v>76</v>
      </c>
      <c r="D47" s="45" t="s">
        <v>239</v>
      </c>
      <c r="E47" s="46">
        <v>3219</v>
      </c>
      <c r="F47" s="39"/>
      <c r="G47" s="41">
        <f t="shared" si="0"/>
        <v>0</v>
      </c>
      <c r="H47" s="5"/>
      <c r="I47" s="5"/>
      <c r="J47" s="5"/>
      <c r="K47" s="5"/>
      <c r="L47" s="5"/>
    </row>
    <row r="48" spans="1:12" s="34" customFormat="1" ht="12.75" x14ac:dyDescent="0.2">
      <c r="A48" s="38">
        <f t="shared" si="1"/>
        <v>38</v>
      </c>
      <c r="B48" s="35" t="s">
        <v>51</v>
      </c>
      <c r="C48" s="43" t="s">
        <v>77</v>
      </c>
      <c r="D48" s="45" t="s">
        <v>235</v>
      </c>
      <c r="E48" s="46">
        <v>698</v>
      </c>
      <c r="F48" s="39"/>
      <c r="G48" s="41">
        <f t="shared" si="0"/>
        <v>0</v>
      </c>
      <c r="H48" s="5"/>
      <c r="I48" s="5"/>
      <c r="J48" s="5"/>
      <c r="K48" s="5"/>
      <c r="L48" s="5"/>
    </row>
    <row r="49" spans="1:12" s="34" customFormat="1" ht="12.75" x14ac:dyDescent="0.2">
      <c r="A49" s="38">
        <f t="shared" si="1"/>
        <v>39</v>
      </c>
      <c r="B49" s="35" t="s">
        <v>52</v>
      </c>
      <c r="C49" s="43" t="s">
        <v>78</v>
      </c>
      <c r="D49" s="45" t="s">
        <v>239</v>
      </c>
      <c r="E49" s="46">
        <v>2146</v>
      </c>
      <c r="F49" s="39"/>
      <c r="G49" s="41">
        <f t="shared" si="0"/>
        <v>0</v>
      </c>
      <c r="H49" s="5"/>
      <c r="I49" s="5"/>
      <c r="J49" s="5"/>
      <c r="K49" s="5"/>
      <c r="L49" s="5"/>
    </row>
    <row r="50" spans="1:12" s="34" customFormat="1" ht="12.75" x14ac:dyDescent="0.2">
      <c r="A50" s="38">
        <f t="shared" si="1"/>
        <v>40</v>
      </c>
      <c r="B50" s="35" t="s">
        <v>132</v>
      </c>
      <c r="C50" s="43" t="s">
        <v>135</v>
      </c>
      <c r="D50" s="45" t="s">
        <v>238</v>
      </c>
      <c r="E50" s="47">
        <v>10.73</v>
      </c>
      <c r="F50" s="39"/>
      <c r="G50" s="41">
        <f t="shared" si="0"/>
        <v>0</v>
      </c>
      <c r="H50" s="5"/>
      <c r="I50" s="5"/>
      <c r="J50" s="5"/>
      <c r="K50" s="5"/>
      <c r="L50" s="5"/>
    </row>
    <row r="51" spans="1:12" s="34" customFormat="1" ht="12.75" x14ac:dyDescent="0.2">
      <c r="A51" s="38">
        <f t="shared" si="1"/>
        <v>41</v>
      </c>
      <c r="B51" s="35" t="s">
        <v>53</v>
      </c>
      <c r="C51" s="43" t="s">
        <v>79</v>
      </c>
      <c r="D51" s="45" t="s">
        <v>239</v>
      </c>
      <c r="E51" s="46">
        <v>2146</v>
      </c>
      <c r="F51" s="39"/>
      <c r="G51" s="41">
        <f t="shared" si="0"/>
        <v>0</v>
      </c>
      <c r="H51" s="5"/>
      <c r="I51" s="5"/>
      <c r="J51" s="5"/>
      <c r="K51" s="5"/>
      <c r="L51" s="5"/>
    </row>
    <row r="52" spans="1:12" s="34" customFormat="1" ht="12.75" x14ac:dyDescent="0.2">
      <c r="A52" s="38">
        <f t="shared" si="1"/>
        <v>42</v>
      </c>
      <c r="B52" s="35" t="s">
        <v>133</v>
      </c>
      <c r="C52" s="43" t="s">
        <v>136</v>
      </c>
      <c r="D52" s="45" t="s">
        <v>233</v>
      </c>
      <c r="E52" s="46">
        <v>1860</v>
      </c>
      <c r="F52" s="39"/>
      <c r="G52" s="41">
        <f t="shared" si="0"/>
        <v>0</v>
      </c>
      <c r="H52" s="5"/>
      <c r="I52" s="5"/>
      <c r="J52" s="5"/>
      <c r="K52" s="5"/>
      <c r="L52" s="5"/>
    </row>
    <row r="53" spans="1:12" s="34" customFormat="1" ht="12.75" x14ac:dyDescent="0.2">
      <c r="A53" s="38">
        <f t="shared" si="1"/>
        <v>43</v>
      </c>
      <c r="B53" s="35" t="s">
        <v>134</v>
      </c>
      <c r="C53" s="43" t="s">
        <v>137</v>
      </c>
      <c r="D53" s="45" t="s">
        <v>236</v>
      </c>
      <c r="E53" s="46">
        <v>20</v>
      </c>
      <c r="F53" s="39"/>
      <c r="G53" s="41">
        <f t="shared" si="0"/>
        <v>0</v>
      </c>
      <c r="H53" s="5"/>
      <c r="I53" s="5"/>
      <c r="J53" s="5"/>
      <c r="K53" s="5"/>
      <c r="L53" s="5"/>
    </row>
    <row r="54" spans="1:12" s="34" customFormat="1" ht="12.75" x14ac:dyDescent="0.2">
      <c r="A54" s="38">
        <f t="shared" si="1"/>
        <v>44</v>
      </c>
      <c r="B54" s="35" t="s">
        <v>54</v>
      </c>
      <c r="C54" s="43" t="s">
        <v>80</v>
      </c>
      <c r="D54" s="45" t="s">
        <v>235</v>
      </c>
      <c r="E54" s="46">
        <v>4556</v>
      </c>
      <c r="F54" s="39"/>
      <c r="G54" s="41">
        <f t="shared" si="0"/>
        <v>0</v>
      </c>
      <c r="H54" s="5"/>
      <c r="I54" s="5"/>
      <c r="J54" s="5"/>
      <c r="K54" s="5"/>
      <c r="L54" s="5"/>
    </row>
    <row r="55" spans="1:12" s="34" customFormat="1" ht="12.75" x14ac:dyDescent="0.2">
      <c r="A55" s="38">
        <f t="shared" si="1"/>
        <v>45</v>
      </c>
      <c r="B55" s="35" t="s">
        <v>55</v>
      </c>
      <c r="C55" s="43" t="s">
        <v>243</v>
      </c>
      <c r="D55" s="45" t="s">
        <v>240</v>
      </c>
      <c r="E55" s="46">
        <v>4445</v>
      </c>
      <c r="F55" s="39"/>
      <c r="G55" s="41">
        <f t="shared" si="0"/>
        <v>0</v>
      </c>
      <c r="H55" s="5"/>
      <c r="I55" s="5"/>
      <c r="J55" s="5"/>
      <c r="K55" s="5"/>
      <c r="L55" s="5"/>
    </row>
    <row r="56" spans="1:12" s="34" customFormat="1" ht="12.75" x14ac:dyDescent="0.2">
      <c r="A56" s="38">
        <f t="shared" si="1"/>
        <v>46</v>
      </c>
      <c r="B56" s="35" t="s">
        <v>138</v>
      </c>
      <c r="C56" s="43" t="s">
        <v>142</v>
      </c>
      <c r="D56" s="45" t="s">
        <v>233</v>
      </c>
      <c r="E56" s="46">
        <v>271</v>
      </c>
      <c r="F56" s="39"/>
      <c r="G56" s="41">
        <f t="shared" si="0"/>
        <v>0</v>
      </c>
      <c r="H56" s="5"/>
      <c r="I56" s="5"/>
      <c r="J56" s="5"/>
      <c r="K56" s="5"/>
      <c r="L56" s="5"/>
    </row>
    <row r="57" spans="1:12" s="34" customFormat="1" ht="12.75" x14ac:dyDescent="0.2">
      <c r="A57" s="38">
        <f t="shared" si="1"/>
        <v>47</v>
      </c>
      <c r="B57" s="35" t="s">
        <v>56</v>
      </c>
      <c r="C57" s="43" t="s">
        <v>143</v>
      </c>
      <c r="D57" s="45" t="s">
        <v>233</v>
      </c>
      <c r="E57" s="46">
        <v>260</v>
      </c>
      <c r="F57" s="39"/>
      <c r="G57" s="41">
        <f t="shared" si="0"/>
        <v>0</v>
      </c>
      <c r="H57" s="5"/>
      <c r="I57" s="5"/>
      <c r="J57" s="5"/>
      <c r="K57" s="5"/>
      <c r="L57" s="5"/>
    </row>
    <row r="58" spans="1:12" s="34" customFormat="1" ht="12.75" x14ac:dyDescent="0.2">
      <c r="A58" s="38">
        <f t="shared" si="1"/>
        <v>48</v>
      </c>
      <c r="B58" s="35" t="s">
        <v>139</v>
      </c>
      <c r="C58" s="43" t="s">
        <v>144</v>
      </c>
      <c r="D58" s="45" t="s">
        <v>241</v>
      </c>
      <c r="E58" s="46">
        <v>4400</v>
      </c>
      <c r="F58" s="39"/>
      <c r="G58" s="41">
        <f t="shared" si="0"/>
        <v>0</v>
      </c>
      <c r="H58" s="5"/>
      <c r="I58" s="5"/>
      <c r="J58" s="5"/>
      <c r="K58" s="5"/>
      <c r="L58" s="5"/>
    </row>
    <row r="59" spans="1:12" s="34" customFormat="1" ht="12.75" x14ac:dyDescent="0.2">
      <c r="A59" s="38">
        <f t="shared" si="1"/>
        <v>49</v>
      </c>
      <c r="B59" s="35" t="s">
        <v>140</v>
      </c>
      <c r="C59" s="43" t="s">
        <v>145</v>
      </c>
      <c r="D59" s="45" t="s">
        <v>241</v>
      </c>
      <c r="E59" s="46">
        <v>200</v>
      </c>
      <c r="F59" s="39"/>
      <c r="G59" s="41">
        <f t="shared" si="0"/>
        <v>0</v>
      </c>
      <c r="H59" s="5"/>
      <c r="I59" s="5"/>
      <c r="J59" s="5"/>
      <c r="K59" s="5"/>
      <c r="L59" s="5"/>
    </row>
    <row r="60" spans="1:12" s="34" customFormat="1" ht="12.75" x14ac:dyDescent="0.2">
      <c r="A60" s="38">
        <f t="shared" si="1"/>
        <v>50</v>
      </c>
      <c r="B60" s="35" t="s">
        <v>141</v>
      </c>
      <c r="C60" s="43" t="s">
        <v>146</v>
      </c>
      <c r="D60" s="45" t="s">
        <v>235</v>
      </c>
      <c r="E60" s="46">
        <v>441</v>
      </c>
      <c r="F60" s="39"/>
      <c r="G60" s="41">
        <f t="shared" si="0"/>
        <v>0</v>
      </c>
      <c r="H60" s="5"/>
      <c r="I60" s="5"/>
      <c r="J60" s="5"/>
      <c r="K60" s="5"/>
      <c r="L60" s="5"/>
    </row>
    <row r="61" spans="1:12" s="34" customFormat="1" ht="12.75" x14ac:dyDescent="0.2">
      <c r="A61" s="38">
        <f t="shared" si="1"/>
        <v>51</v>
      </c>
      <c r="B61" s="35" t="s">
        <v>57</v>
      </c>
      <c r="C61" s="43" t="s">
        <v>152</v>
      </c>
      <c r="D61" s="45" t="s">
        <v>235</v>
      </c>
      <c r="E61" s="46">
        <v>1030</v>
      </c>
      <c r="F61" s="39"/>
      <c r="G61" s="41">
        <f t="shared" si="0"/>
        <v>0</v>
      </c>
      <c r="H61" s="5"/>
      <c r="I61" s="5"/>
      <c r="J61" s="5"/>
      <c r="K61" s="5"/>
      <c r="L61" s="5"/>
    </row>
    <row r="62" spans="1:12" s="34" customFormat="1" ht="12.75" x14ac:dyDescent="0.2">
      <c r="A62" s="38">
        <f t="shared" si="1"/>
        <v>52</v>
      </c>
      <c r="B62" s="35" t="s">
        <v>147</v>
      </c>
      <c r="C62" s="43" t="s">
        <v>153</v>
      </c>
      <c r="D62" s="45" t="s">
        <v>235</v>
      </c>
      <c r="E62" s="46">
        <v>26</v>
      </c>
      <c r="F62" s="39"/>
      <c r="G62" s="41">
        <f t="shared" si="0"/>
        <v>0</v>
      </c>
      <c r="H62" s="5"/>
      <c r="I62" s="5"/>
      <c r="J62" s="5"/>
      <c r="K62" s="5"/>
      <c r="L62" s="5"/>
    </row>
    <row r="63" spans="1:12" s="34" customFormat="1" ht="12.75" x14ac:dyDescent="0.2">
      <c r="A63" s="38">
        <f t="shared" si="1"/>
        <v>53</v>
      </c>
      <c r="B63" s="35" t="s">
        <v>148</v>
      </c>
      <c r="C63" s="43" t="s">
        <v>154</v>
      </c>
      <c r="D63" s="45" t="s">
        <v>235</v>
      </c>
      <c r="E63" s="46">
        <v>55</v>
      </c>
      <c r="F63" s="39"/>
      <c r="G63" s="41">
        <f t="shared" si="0"/>
        <v>0</v>
      </c>
      <c r="H63" s="5"/>
      <c r="I63" s="5"/>
      <c r="J63" s="5"/>
      <c r="K63" s="5"/>
      <c r="L63" s="5"/>
    </row>
    <row r="64" spans="1:12" s="34" customFormat="1" ht="12.75" x14ac:dyDescent="0.2">
      <c r="A64" s="38">
        <f t="shared" si="1"/>
        <v>54</v>
      </c>
      <c r="B64" s="35" t="s">
        <v>245</v>
      </c>
      <c r="C64" s="43" t="s">
        <v>246</v>
      </c>
      <c r="D64" s="45" t="s">
        <v>239</v>
      </c>
      <c r="E64" s="46">
        <v>235</v>
      </c>
      <c r="F64" s="39"/>
      <c r="G64" s="41">
        <f t="shared" si="0"/>
        <v>0</v>
      </c>
      <c r="H64" s="5"/>
      <c r="I64" s="5"/>
      <c r="J64" s="5"/>
      <c r="K64" s="5"/>
      <c r="L64" s="5"/>
    </row>
    <row r="65" spans="1:12" s="34" customFormat="1" ht="12.75" x14ac:dyDescent="0.2">
      <c r="A65" s="38">
        <f t="shared" si="1"/>
        <v>55</v>
      </c>
      <c r="B65" s="35" t="s">
        <v>247</v>
      </c>
      <c r="C65" s="43" t="s">
        <v>248</v>
      </c>
      <c r="D65" s="45" t="s">
        <v>233</v>
      </c>
      <c r="E65" s="46">
        <v>63</v>
      </c>
      <c r="F65" s="39"/>
      <c r="G65" s="41">
        <f t="shared" si="0"/>
        <v>0</v>
      </c>
      <c r="H65" s="5"/>
      <c r="I65" s="5"/>
      <c r="J65" s="5"/>
      <c r="K65" s="5"/>
      <c r="L65" s="5"/>
    </row>
    <row r="66" spans="1:12" s="34" customFormat="1" ht="12.75" x14ac:dyDescent="0.2">
      <c r="A66" s="38">
        <f t="shared" si="1"/>
        <v>56</v>
      </c>
      <c r="B66" s="35" t="s">
        <v>58</v>
      </c>
      <c r="C66" s="43" t="s">
        <v>155</v>
      </c>
      <c r="D66" s="45" t="s">
        <v>232</v>
      </c>
      <c r="E66" s="46">
        <v>2063</v>
      </c>
      <c r="F66" s="39"/>
      <c r="G66" s="41">
        <f t="shared" si="0"/>
        <v>0</v>
      </c>
      <c r="H66" s="5"/>
      <c r="I66" s="5"/>
      <c r="J66" s="5"/>
      <c r="K66" s="5"/>
      <c r="L66" s="5"/>
    </row>
    <row r="67" spans="1:12" s="34" customFormat="1" ht="12.75" x14ac:dyDescent="0.2">
      <c r="A67" s="38">
        <f t="shared" si="1"/>
        <v>57</v>
      </c>
      <c r="B67" s="35" t="s">
        <v>59</v>
      </c>
      <c r="C67" s="43" t="s">
        <v>156</v>
      </c>
      <c r="D67" s="45" t="s">
        <v>232</v>
      </c>
      <c r="E67" s="46">
        <v>817</v>
      </c>
      <c r="F67" s="39"/>
      <c r="G67" s="41">
        <f t="shared" si="0"/>
        <v>0</v>
      </c>
      <c r="H67" s="5"/>
      <c r="I67" s="5"/>
      <c r="J67" s="5"/>
      <c r="K67" s="5"/>
      <c r="L67" s="5"/>
    </row>
    <row r="68" spans="1:12" s="34" customFormat="1" ht="12.75" x14ac:dyDescent="0.2">
      <c r="A68" s="38">
        <f t="shared" si="1"/>
        <v>58</v>
      </c>
      <c r="B68" s="35" t="s">
        <v>60</v>
      </c>
      <c r="C68" s="43" t="s">
        <v>157</v>
      </c>
      <c r="D68" s="45" t="s">
        <v>232</v>
      </c>
      <c r="E68" s="46">
        <v>325</v>
      </c>
      <c r="F68" s="39"/>
      <c r="G68" s="41">
        <f t="shared" si="0"/>
        <v>0</v>
      </c>
      <c r="H68" s="5"/>
      <c r="I68" s="5"/>
      <c r="J68" s="5"/>
      <c r="K68" s="5"/>
      <c r="L68" s="5"/>
    </row>
    <row r="69" spans="1:12" s="34" customFormat="1" ht="12.75" x14ac:dyDescent="0.2">
      <c r="A69" s="38">
        <f t="shared" si="1"/>
        <v>59</v>
      </c>
      <c r="B69" s="35" t="s">
        <v>149</v>
      </c>
      <c r="C69" s="43" t="s">
        <v>158</v>
      </c>
      <c r="D69" s="45" t="s">
        <v>232</v>
      </c>
      <c r="E69" s="46">
        <v>300</v>
      </c>
      <c r="F69" s="39"/>
      <c r="G69" s="41">
        <f t="shared" si="0"/>
        <v>0</v>
      </c>
      <c r="H69" s="5"/>
      <c r="I69" s="5"/>
      <c r="J69" s="5"/>
      <c r="K69" s="5"/>
      <c r="L69" s="5"/>
    </row>
    <row r="70" spans="1:12" s="34" customFormat="1" ht="12.75" x14ac:dyDescent="0.2">
      <c r="A70" s="38">
        <f t="shared" si="1"/>
        <v>60</v>
      </c>
      <c r="B70" s="35" t="s">
        <v>150</v>
      </c>
      <c r="C70" s="43" t="s">
        <v>160</v>
      </c>
      <c r="D70" s="45" t="s">
        <v>232</v>
      </c>
      <c r="E70" s="46">
        <v>337</v>
      </c>
      <c r="F70" s="39"/>
      <c r="G70" s="41">
        <f t="shared" si="0"/>
        <v>0</v>
      </c>
      <c r="H70" s="5"/>
      <c r="I70" s="5"/>
      <c r="J70" s="5"/>
      <c r="K70" s="5"/>
      <c r="L70" s="5"/>
    </row>
    <row r="71" spans="1:12" s="34" customFormat="1" ht="12.75" x14ac:dyDescent="0.2">
      <c r="A71" s="38">
        <f t="shared" si="1"/>
        <v>61</v>
      </c>
      <c r="B71" s="35" t="s">
        <v>61</v>
      </c>
      <c r="C71" s="43" t="s">
        <v>81</v>
      </c>
      <c r="D71" s="45" t="s">
        <v>234</v>
      </c>
      <c r="E71" s="46">
        <v>6</v>
      </c>
      <c r="F71" s="39"/>
      <c r="G71" s="41">
        <f t="shared" si="0"/>
        <v>0</v>
      </c>
      <c r="H71" s="5"/>
      <c r="I71" s="5"/>
      <c r="J71" s="5"/>
      <c r="K71" s="5"/>
      <c r="L71" s="5"/>
    </row>
    <row r="72" spans="1:12" s="34" customFormat="1" ht="12.75" x14ac:dyDescent="0.2">
      <c r="A72" s="38">
        <f t="shared" si="1"/>
        <v>62</v>
      </c>
      <c r="B72" s="35" t="s">
        <v>62</v>
      </c>
      <c r="C72" s="43" t="s">
        <v>82</v>
      </c>
      <c r="D72" s="45" t="s">
        <v>234</v>
      </c>
      <c r="E72" s="46">
        <v>1</v>
      </c>
      <c r="F72" s="39"/>
      <c r="G72" s="41">
        <f t="shared" si="0"/>
        <v>0</v>
      </c>
      <c r="H72" s="5"/>
      <c r="I72" s="5"/>
      <c r="J72" s="5"/>
      <c r="K72" s="5"/>
      <c r="L72" s="5"/>
    </row>
    <row r="73" spans="1:12" s="34" customFormat="1" ht="12.75" x14ac:dyDescent="0.2">
      <c r="A73" s="38">
        <f t="shared" si="1"/>
        <v>63</v>
      </c>
      <c r="B73" s="35" t="s">
        <v>63</v>
      </c>
      <c r="C73" s="43" t="s">
        <v>83</v>
      </c>
      <c r="D73" s="45" t="s">
        <v>234</v>
      </c>
      <c r="E73" s="46">
        <v>1</v>
      </c>
      <c r="F73" s="39"/>
      <c r="G73" s="41">
        <f t="shared" si="0"/>
        <v>0</v>
      </c>
      <c r="H73" s="5"/>
      <c r="I73" s="5"/>
      <c r="J73" s="5"/>
      <c r="K73" s="5"/>
      <c r="L73" s="5"/>
    </row>
    <row r="74" spans="1:12" s="34" customFormat="1" ht="12.75" x14ac:dyDescent="0.2">
      <c r="A74" s="38">
        <f t="shared" si="1"/>
        <v>64</v>
      </c>
      <c r="B74" s="35" t="s">
        <v>64</v>
      </c>
      <c r="C74" s="43" t="s">
        <v>84</v>
      </c>
      <c r="D74" s="45" t="s">
        <v>234</v>
      </c>
      <c r="E74" s="46">
        <v>1</v>
      </c>
      <c r="F74" s="39"/>
      <c r="G74" s="41">
        <f t="shared" si="0"/>
        <v>0</v>
      </c>
      <c r="H74" s="5"/>
      <c r="I74" s="5"/>
      <c r="J74" s="5"/>
      <c r="K74" s="5"/>
      <c r="L74" s="5"/>
    </row>
    <row r="75" spans="1:12" s="34" customFormat="1" ht="12.75" x14ac:dyDescent="0.2">
      <c r="A75" s="38">
        <f t="shared" si="1"/>
        <v>65</v>
      </c>
      <c r="B75" s="35" t="s">
        <v>151</v>
      </c>
      <c r="C75" s="43" t="s">
        <v>159</v>
      </c>
      <c r="D75" s="45" t="s">
        <v>234</v>
      </c>
      <c r="E75" s="46">
        <v>1</v>
      </c>
      <c r="F75" s="39"/>
      <c r="G75" s="41">
        <f t="shared" si="0"/>
        <v>0</v>
      </c>
      <c r="H75" s="5"/>
      <c r="I75" s="5"/>
      <c r="J75" s="5"/>
      <c r="K75" s="5"/>
      <c r="L75" s="5"/>
    </row>
    <row r="76" spans="1:12" s="34" customFormat="1" ht="12.75" x14ac:dyDescent="0.2">
      <c r="A76" s="38">
        <f t="shared" si="1"/>
        <v>66</v>
      </c>
      <c r="B76" s="35" t="s">
        <v>161</v>
      </c>
      <c r="C76" s="43" t="s">
        <v>174</v>
      </c>
      <c r="D76" s="45" t="s">
        <v>234</v>
      </c>
      <c r="E76" s="46">
        <v>4</v>
      </c>
      <c r="F76" s="39"/>
      <c r="G76" s="41">
        <f t="shared" ref="G76:G111" si="2">E76*F76</f>
        <v>0</v>
      </c>
      <c r="H76" s="5"/>
      <c r="I76" s="5"/>
      <c r="J76" s="5"/>
      <c r="K76" s="5"/>
      <c r="L76" s="5"/>
    </row>
    <row r="77" spans="1:12" s="34" customFormat="1" ht="12.75" x14ac:dyDescent="0.2">
      <c r="A77" s="38">
        <f t="shared" si="1"/>
        <v>67</v>
      </c>
      <c r="B77" s="35" t="s">
        <v>162</v>
      </c>
      <c r="C77" s="43" t="s">
        <v>175</v>
      </c>
      <c r="D77" s="45" t="s">
        <v>234</v>
      </c>
      <c r="E77" s="46">
        <v>1</v>
      </c>
      <c r="F77" s="39"/>
      <c r="G77" s="41">
        <f t="shared" si="2"/>
        <v>0</v>
      </c>
      <c r="H77" s="5"/>
      <c r="I77" s="5"/>
      <c r="J77" s="5"/>
      <c r="K77" s="5"/>
      <c r="L77" s="5"/>
    </row>
    <row r="78" spans="1:12" s="34" customFormat="1" ht="12.75" x14ac:dyDescent="0.2">
      <c r="A78" s="38">
        <f t="shared" si="1"/>
        <v>68</v>
      </c>
      <c r="B78" s="35" t="s">
        <v>163</v>
      </c>
      <c r="C78" s="43" t="s">
        <v>176</v>
      </c>
      <c r="D78" s="45" t="s">
        <v>234</v>
      </c>
      <c r="E78" s="46">
        <v>1</v>
      </c>
      <c r="F78" s="39"/>
      <c r="G78" s="41">
        <f t="shared" si="2"/>
        <v>0</v>
      </c>
      <c r="H78" s="5"/>
      <c r="I78" s="5"/>
      <c r="J78" s="5"/>
      <c r="K78" s="5"/>
      <c r="L78" s="5"/>
    </row>
    <row r="79" spans="1:12" s="34" customFormat="1" ht="12.75" x14ac:dyDescent="0.2">
      <c r="A79" s="38">
        <f t="shared" ref="A79:A115" si="3">A78+1</f>
        <v>69</v>
      </c>
      <c r="B79" s="35" t="s">
        <v>164</v>
      </c>
      <c r="C79" s="43" t="s">
        <v>177</v>
      </c>
      <c r="D79" s="45" t="s">
        <v>234</v>
      </c>
      <c r="E79" s="46">
        <v>5</v>
      </c>
      <c r="F79" s="39"/>
      <c r="G79" s="41">
        <f t="shared" si="2"/>
        <v>0</v>
      </c>
      <c r="H79" s="5"/>
      <c r="I79" s="5"/>
      <c r="J79" s="5"/>
      <c r="K79" s="5"/>
      <c r="L79" s="5"/>
    </row>
    <row r="80" spans="1:12" s="34" customFormat="1" ht="12.75" x14ac:dyDescent="0.2">
      <c r="A80" s="38">
        <f t="shared" si="3"/>
        <v>70</v>
      </c>
      <c r="B80" s="35" t="s">
        <v>165</v>
      </c>
      <c r="C80" s="43" t="s">
        <v>178</v>
      </c>
      <c r="D80" s="45" t="s">
        <v>234</v>
      </c>
      <c r="E80" s="46">
        <v>12</v>
      </c>
      <c r="F80" s="39"/>
      <c r="G80" s="41">
        <f t="shared" si="2"/>
        <v>0</v>
      </c>
      <c r="H80" s="5"/>
      <c r="I80" s="5"/>
      <c r="J80" s="5"/>
      <c r="K80" s="5"/>
      <c r="L80" s="5"/>
    </row>
    <row r="81" spans="1:12" s="34" customFormat="1" ht="12.75" x14ac:dyDescent="0.2">
      <c r="A81" s="38">
        <f t="shared" si="3"/>
        <v>71</v>
      </c>
      <c r="B81" s="35" t="s">
        <v>166</v>
      </c>
      <c r="C81" s="43" t="s">
        <v>179</v>
      </c>
      <c r="D81" s="45" t="s">
        <v>234</v>
      </c>
      <c r="E81" s="46">
        <v>1</v>
      </c>
      <c r="F81" s="39"/>
      <c r="G81" s="41">
        <f t="shared" si="2"/>
        <v>0</v>
      </c>
      <c r="H81" s="5"/>
      <c r="I81" s="5"/>
      <c r="J81" s="5"/>
      <c r="K81" s="5"/>
      <c r="L81" s="5"/>
    </row>
    <row r="82" spans="1:12" s="34" customFormat="1" ht="12.75" x14ac:dyDescent="0.2">
      <c r="A82" s="38">
        <f t="shared" si="3"/>
        <v>72</v>
      </c>
      <c r="B82" s="35" t="s">
        <v>167</v>
      </c>
      <c r="C82" s="43" t="s">
        <v>180</v>
      </c>
      <c r="D82" s="45" t="s">
        <v>234</v>
      </c>
      <c r="E82" s="46">
        <v>2</v>
      </c>
      <c r="F82" s="39"/>
      <c r="G82" s="41">
        <f t="shared" si="2"/>
        <v>0</v>
      </c>
      <c r="H82" s="5"/>
      <c r="I82" s="5"/>
      <c r="J82" s="5"/>
      <c r="K82" s="5"/>
      <c r="L82" s="5"/>
    </row>
    <row r="83" spans="1:12" s="34" customFormat="1" ht="12.75" x14ac:dyDescent="0.2">
      <c r="A83" s="38">
        <f t="shared" si="3"/>
        <v>73</v>
      </c>
      <c r="B83" s="35" t="s">
        <v>168</v>
      </c>
      <c r="C83" s="43" t="s">
        <v>181</v>
      </c>
      <c r="D83" s="45" t="s">
        <v>234</v>
      </c>
      <c r="E83" s="46">
        <v>8</v>
      </c>
      <c r="F83" s="39"/>
      <c r="G83" s="41">
        <f t="shared" si="2"/>
        <v>0</v>
      </c>
      <c r="H83" s="5"/>
      <c r="I83" s="5"/>
      <c r="J83" s="5"/>
      <c r="K83" s="5"/>
      <c r="L83" s="5"/>
    </row>
    <row r="84" spans="1:12" s="34" customFormat="1" ht="12.75" x14ac:dyDescent="0.2">
      <c r="A84" s="38">
        <f t="shared" si="3"/>
        <v>74</v>
      </c>
      <c r="B84" s="35" t="s">
        <v>169</v>
      </c>
      <c r="C84" s="43" t="s">
        <v>182</v>
      </c>
      <c r="D84" s="45" t="s">
        <v>234</v>
      </c>
      <c r="E84" s="46">
        <v>7</v>
      </c>
      <c r="F84" s="39"/>
      <c r="G84" s="41">
        <f t="shared" si="2"/>
        <v>0</v>
      </c>
      <c r="H84" s="5"/>
      <c r="I84" s="5"/>
      <c r="J84" s="5"/>
      <c r="K84" s="5"/>
      <c r="L84" s="5"/>
    </row>
    <row r="85" spans="1:12" s="34" customFormat="1" ht="12.75" x14ac:dyDescent="0.2">
      <c r="A85" s="38">
        <f t="shared" si="3"/>
        <v>75</v>
      </c>
      <c r="B85" s="35" t="s">
        <v>170</v>
      </c>
      <c r="C85" s="43" t="s">
        <v>183</v>
      </c>
      <c r="D85" s="45" t="s">
        <v>234</v>
      </c>
      <c r="E85" s="46">
        <v>2</v>
      </c>
      <c r="F85" s="39"/>
      <c r="G85" s="41">
        <f t="shared" si="2"/>
        <v>0</v>
      </c>
      <c r="H85" s="5"/>
      <c r="I85" s="5"/>
      <c r="J85" s="5"/>
      <c r="K85" s="5"/>
      <c r="L85" s="5"/>
    </row>
    <row r="86" spans="1:12" s="34" customFormat="1" ht="12.75" x14ac:dyDescent="0.2">
      <c r="A86" s="38">
        <f t="shared" si="3"/>
        <v>76</v>
      </c>
      <c r="B86" s="35" t="s">
        <v>171</v>
      </c>
      <c r="C86" s="43" t="s">
        <v>184</v>
      </c>
      <c r="D86" s="45" t="s">
        <v>234</v>
      </c>
      <c r="E86" s="46">
        <v>1</v>
      </c>
      <c r="F86" s="39"/>
      <c r="G86" s="41">
        <f t="shared" si="2"/>
        <v>0</v>
      </c>
      <c r="H86" s="5"/>
      <c r="I86" s="5"/>
      <c r="J86" s="5"/>
      <c r="K86" s="5"/>
      <c r="L86" s="5"/>
    </row>
    <row r="87" spans="1:12" s="34" customFormat="1" ht="12.75" x14ac:dyDescent="0.2">
      <c r="A87" s="38">
        <f t="shared" si="3"/>
        <v>77</v>
      </c>
      <c r="B87" s="35" t="s">
        <v>172</v>
      </c>
      <c r="C87" s="43" t="s">
        <v>185</v>
      </c>
      <c r="D87" s="45" t="s">
        <v>232</v>
      </c>
      <c r="E87" s="46">
        <v>3809</v>
      </c>
      <c r="F87" s="39"/>
      <c r="G87" s="41">
        <f t="shared" si="2"/>
        <v>0</v>
      </c>
      <c r="H87" s="5"/>
      <c r="I87" s="5"/>
      <c r="J87" s="5"/>
      <c r="K87" s="5"/>
      <c r="L87" s="5"/>
    </row>
    <row r="88" spans="1:12" s="34" customFormat="1" ht="12.75" x14ac:dyDescent="0.2">
      <c r="A88" s="38">
        <f t="shared" si="3"/>
        <v>78</v>
      </c>
      <c r="B88" s="35" t="s">
        <v>173</v>
      </c>
      <c r="C88" s="43" t="s">
        <v>186</v>
      </c>
      <c r="D88" s="45" t="s">
        <v>232</v>
      </c>
      <c r="E88" s="46">
        <v>334</v>
      </c>
      <c r="F88" s="39"/>
      <c r="G88" s="41">
        <f t="shared" si="2"/>
        <v>0</v>
      </c>
      <c r="H88" s="5"/>
      <c r="I88" s="5"/>
      <c r="J88" s="5"/>
      <c r="K88" s="5"/>
      <c r="L88" s="5"/>
    </row>
    <row r="89" spans="1:12" s="34" customFormat="1" ht="12.75" x14ac:dyDescent="0.2">
      <c r="A89" s="38">
        <f t="shared" si="3"/>
        <v>79</v>
      </c>
      <c r="B89" s="35" t="s">
        <v>187</v>
      </c>
      <c r="C89" s="43" t="s">
        <v>200</v>
      </c>
      <c r="D89" s="45" t="s">
        <v>233</v>
      </c>
      <c r="E89" s="46">
        <v>274</v>
      </c>
      <c r="F89" s="39"/>
      <c r="G89" s="41">
        <f t="shared" si="2"/>
        <v>0</v>
      </c>
      <c r="H89" s="5"/>
      <c r="I89" s="5"/>
      <c r="J89" s="5"/>
      <c r="K89" s="5"/>
      <c r="L89" s="5"/>
    </row>
    <row r="90" spans="1:12" s="34" customFormat="1" ht="12.75" x14ac:dyDescent="0.2">
      <c r="A90" s="38">
        <f t="shared" si="3"/>
        <v>80</v>
      </c>
      <c r="B90" s="35" t="s">
        <v>188</v>
      </c>
      <c r="C90" s="43" t="s">
        <v>201</v>
      </c>
      <c r="D90" s="45" t="s">
        <v>232</v>
      </c>
      <c r="E90" s="46">
        <v>6484</v>
      </c>
      <c r="F90" s="39"/>
      <c r="G90" s="41">
        <f t="shared" si="2"/>
        <v>0</v>
      </c>
      <c r="H90" s="5"/>
      <c r="I90" s="5"/>
      <c r="J90" s="5"/>
      <c r="K90" s="5"/>
      <c r="L90" s="5"/>
    </row>
    <row r="91" spans="1:12" s="34" customFormat="1" ht="12.75" x14ac:dyDescent="0.2">
      <c r="A91" s="38">
        <f t="shared" si="3"/>
        <v>81</v>
      </c>
      <c r="B91" s="35" t="s">
        <v>189</v>
      </c>
      <c r="C91" s="43" t="s">
        <v>202</v>
      </c>
      <c r="D91" s="45" t="s">
        <v>232</v>
      </c>
      <c r="E91" s="46">
        <v>12</v>
      </c>
      <c r="F91" s="39"/>
      <c r="G91" s="41">
        <f t="shared" si="2"/>
        <v>0</v>
      </c>
      <c r="H91" s="5"/>
      <c r="I91" s="5"/>
      <c r="J91" s="5"/>
      <c r="K91" s="5"/>
      <c r="L91" s="5"/>
    </row>
    <row r="92" spans="1:12" s="34" customFormat="1" ht="12.75" x14ac:dyDescent="0.2">
      <c r="A92" s="38">
        <f t="shared" si="3"/>
        <v>82</v>
      </c>
      <c r="B92" s="35" t="s">
        <v>190</v>
      </c>
      <c r="C92" s="43" t="s">
        <v>203</v>
      </c>
      <c r="D92" s="45" t="s">
        <v>234</v>
      </c>
      <c r="E92" s="46">
        <v>24</v>
      </c>
      <c r="F92" s="39"/>
      <c r="G92" s="41">
        <f t="shared" si="2"/>
        <v>0</v>
      </c>
      <c r="H92" s="5"/>
      <c r="I92" s="5"/>
      <c r="J92" s="5"/>
      <c r="K92" s="5"/>
      <c r="L92" s="5"/>
    </row>
    <row r="93" spans="1:12" s="34" customFormat="1" ht="12.75" x14ac:dyDescent="0.2">
      <c r="A93" s="38">
        <f t="shared" si="3"/>
        <v>83</v>
      </c>
      <c r="B93" s="35" t="s">
        <v>191</v>
      </c>
      <c r="C93" s="43" t="s">
        <v>204</v>
      </c>
      <c r="D93" s="45" t="s">
        <v>241</v>
      </c>
      <c r="E93" s="46">
        <v>90</v>
      </c>
      <c r="F93" s="39"/>
      <c r="G93" s="41">
        <f t="shared" si="2"/>
        <v>0</v>
      </c>
      <c r="H93" s="5"/>
      <c r="I93" s="5"/>
      <c r="J93" s="5"/>
      <c r="K93" s="5"/>
      <c r="L93" s="5"/>
    </row>
    <row r="94" spans="1:12" s="34" customFormat="1" ht="12.75" x14ac:dyDescent="0.2">
      <c r="A94" s="38">
        <f t="shared" si="3"/>
        <v>84</v>
      </c>
      <c r="B94" s="35" t="s">
        <v>192</v>
      </c>
      <c r="C94" s="43" t="s">
        <v>205</v>
      </c>
      <c r="D94" s="45" t="s">
        <v>241</v>
      </c>
      <c r="E94" s="46">
        <v>9</v>
      </c>
      <c r="F94" s="39"/>
      <c r="G94" s="41">
        <f t="shared" si="2"/>
        <v>0</v>
      </c>
      <c r="H94" s="5"/>
      <c r="I94" s="5"/>
      <c r="J94" s="5"/>
      <c r="K94" s="5"/>
      <c r="L94" s="5"/>
    </row>
    <row r="95" spans="1:12" s="34" customFormat="1" ht="12.75" x14ac:dyDescent="0.2">
      <c r="A95" s="38">
        <f t="shared" si="3"/>
        <v>85</v>
      </c>
      <c r="B95" s="35" t="s">
        <v>193</v>
      </c>
      <c r="C95" s="43" t="s">
        <v>249</v>
      </c>
      <c r="D95" s="45" t="s">
        <v>234</v>
      </c>
      <c r="E95" s="46">
        <v>11</v>
      </c>
      <c r="F95" s="39"/>
      <c r="G95" s="41">
        <f t="shared" si="2"/>
        <v>0</v>
      </c>
      <c r="H95" s="5"/>
      <c r="I95" s="5"/>
      <c r="J95" s="5"/>
      <c r="K95" s="5"/>
      <c r="L95" s="5"/>
    </row>
    <row r="96" spans="1:12" s="34" customFormat="1" ht="12.75" x14ac:dyDescent="0.2">
      <c r="A96" s="38">
        <f t="shared" si="3"/>
        <v>86</v>
      </c>
      <c r="B96" s="35" t="s">
        <v>194</v>
      </c>
      <c r="C96" s="43" t="s">
        <v>206</v>
      </c>
      <c r="D96" s="45" t="s">
        <v>234</v>
      </c>
      <c r="E96" s="46">
        <v>3</v>
      </c>
      <c r="F96" s="39"/>
      <c r="G96" s="41">
        <f t="shared" si="2"/>
        <v>0</v>
      </c>
      <c r="H96" s="5"/>
      <c r="I96" s="5"/>
      <c r="J96" s="5"/>
      <c r="K96" s="5"/>
      <c r="L96" s="5"/>
    </row>
    <row r="97" spans="1:12" s="34" customFormat="1" ht="12.75" x14ac:dyDescent="0.2">
      <c r="A97" s="38">
        <f t="shared" si="3"/>
        <v>87</v>
      </c>
      <c r="B97" s="35" t="s">
        <v>195</v>
      </c>
      <c r="C97" s="43" t="s">
        <v>207</v>
      </c>
      <c r="D97" s="45" t="s">
        <v>234</v>
      </c>
      <c r="E97" s="46">
        <v>3</v>
      </c>
      <c r="F97" s="39"/>
      <c r="G97" s="41">
        <f t="shared" si="2"/>
        <v>0</v>
      </c>
      <c r="H97" s="5"/>
      <c r="I97" s="5"/>
      <c r="J97" s="5"/>
      <c r="K97" s="5"/>
      <c r="L97" s="5"/>
    </row>
    <row r="98" spans="1:12" s="34" customFormat="1" ht="12.75" x14ac:dyDescent="0.2">
      <c r="A98" s="38">
        <f t="shared" si="3"/>
        <v>88</v>
      </c>
      <c r="B98" s="35" t="s">
        <v>196</v>
      </c>
      <c r="C98" s="43" t="s">
        <v>208</v>
      </c>
      <c r="D98" s="45" t="s">
        <v>234</v>
      </c>
      <c r="E98" s="46">
        <v>1</v>
      </c>
      <c r="F98" s="39"/>
      <c r="G98" s="41">
        <f t="shared" si="2"/>
        <v>0</v>
      </c>
      <c r="H98" s="5"/>
      <c r="I98" s="5"/>
      <c r="J98" s="5"/>
      <c r="K98" s="5"/>
      <c r="L98" s="5"/>
    </row>
    <row r="99" spans="1:12" s="34" customFormat="1" ht="12.75" x14ac:dyDescent="0.2">
      <c r="A99" s="38">
        <f t="shared" si="3"/>
        <v>89</v>
      </c>
      <c r="B99" s="35" t="s">
        <v>197</v>
      </c>
      <c r="C99" s="43" t="s">
        <v>209</v>
      </c>
      <c r="D99" s="45" t="s">
        <v>234</v>
      </c>
      <c r="E99" s="46">
        <v>2</v>
      </c>
      <c r="F99" s="39"/>
      <c r="G99" s="41">
        <f t="shared" si="2"/>
        <v>0</v>
      </c>
      <c r="H99" s="5"/>
      <c r="I99" s="5"/>
      <c r="J99" s="5"/>
      <c r="K99" s="5"/>
      <c r="L99" s="5"/>
    </row>
    <row r="100" spans="1:12" s="34" customFormat="1" ht="12.75" x14ac:dyDescent="0.2">
      <c r="A100" s="38">
        <f t="shared" si="3"/>
        <v>90</v>
      </c>
      <c r="B100" s="35" t="s">
        <v>198</v>
      </c>
      <c r="C100" s="43" t="s">
        <v>210</v>
      </c>
      <c r="D100" s="45" t="s">
        <v>2</v>
      </c>
      <c r="E100" s="46">
        <v>1</v>
      </c>
      <c r="F100" s="39"/>
      <c r="G100" s="41">
        <f t="shared" si="2"/>
        <v>0</v>
      </c>
      <c r="H100" s="5"/>
      <c r="I100" s="5"/>
      <c r="J100" s="5"/>
      <c r="K100" s="5"/>
      <c r="L100" s="5"/>
    </row>
    <row r="101" spans="1:12" s="34" customFormat="1" ht="12.75" x14ac:dyDescent="0.2">
      <c r="A101" s="38">
        <f t="shared" si="3"/>
        <v>91</v>
      </c>
      <c r="B101" s="35" t="s">
        <v>199</v>
      </c>
      <c r="C101" s="43" t="s">
        <v>211</v>
      </c>
      <c r="D101" s="45" t="s">
        <v>2</v>
      </c>
      <c r="E101" s="46">
        <v>1</v>
      </c>
      <c r="F101" s="39"/>
      <c r="G101" s="41">
        <f t="shared" si="2"/>
        <v>0</v>
      </c>
      <c r="H101" s="5"/>
      <c r="I101" s="5"/>
      <c r="J101" s="5"/>
      <c r="K101" s="5"/>
      <c r="L101" s="5"/>
    </row>
    <row r="102" spans="1:12" s="34" customFormat="1" ht="12.75" x14ac:dyDescent="0.2">
      <c r="A102" s="38">
        <f t="shared" si="3"/>
        <v>92</v>
      </c>
      <c r="B102" s="35" t="s">
        <v>212</v>
      </c>
      <c r="C102" s="43" t="s">
        <v>221</v>
      </c>
      <c r="D102" s="45" t="s">
        <v>2</v>
      </c>
      <c r="E102" s="46">
        <v>1</v>
      </c>
      <c r="F102" s="39"/>
      <c r="G102" s="41">
        <f t="shared" si="2"/>
        <v>0</v>
      </c>
      <c r="H102" s="5"/>
      <c r="I102" s="5"/>
      <c r="J102" s="5"/>
      <c r="K102" s="5"/>
      <c r="L102" s="5"/>
    </row>
    <row r="103" spans="1:12" s="34" customFormat="1" ht="12.75" x14ac:dyDescent="0.2">
      <c r="A103" s="38">
        <f t="shared" si="3"/>
        <v>93</v>
      </c>
      <c r="B103" s="35" t="s">
        <v>213</v>
      </c>
      <c r="C103" s="43" t="s">
        <v>222</v>
      </c>
      <c r="D103" s="45" t="s">
        <v>242</v>
      </c>
      <c r="E103" s="46">
        <v>89</v>
      </c>
      <c r="F103" s="39"/>
      <c r="G103" s="41">
        <f t="shared" si="2"/>
        <v>0</v>
      </c>
      <c r="H103" s="5"/>
      <c r="I103" s="5"/>
      <c r="J103" s="5"/>
      <c r="K103" s="5"/>
      <c r="L103" s="5"/>
    </row>
    <row r="104" spans="1:12" s="34" customFormat="1" ht="12.75" x14ac:dyDescent="0.2">
      <c r="A104" s="38">
        <f t="shared" si="3"/>
        <v>94</v>
      </c>
      <c r="B104" s="35" t="s">
        <v>214</v>
      </c>
      <c r="C104" s="43" t="s">
        <v>223</v>
      </c>
      <c r="D104" s="45" t="s">
        <v>241</v>
      </c>
      <c r="E104" s="46">
        <v>60</v>
      </c>
      <c r="F104" s="39"/>
      <c r="G104" s="41">
        <f t="shared" si="2"/>
        <v>0</v>
      </c>
      <c r="H104" s="5"/>
      <c r="I104" s="5"/>
      <c r="J104" s="5"/>
      <c r="K104" s="5"/>
      <c r="L104" s="5"/>
    </row>
    <row r="105" spans="1:12" s="34" customFormat="1" ht="12.75" x14ac:dyDescent="0.2">
      <c r="A105" s="38">
        <f t="shared" si="3"/>
        <v>95</v>
      </c>
      <c r="B105" s="35" t="s">
        <v>215</v>
      </c>
      <c r="C105" s="43" t="s">
        <v>224</v>
      </c>
      <c r="D105" s="45" t="s">
        <v>241</v>
      </c>
      <c r="E105" s="46">
        <v>50</v>
      </c>
      <c r="F105" s="39"/>
      <c r="G105" s="41">
        <f t="shared" si="2"/>
        <v>0</v>
      </c>
      <c r="H105" s="5"/>
      <c r="I105" s="5"/>
      <c r="J105" s="5"/>
      <c r="K105" s="5"/>
      <c r="L105" s="5"/>
    </row>
    <row r="106" spans="1:12" s="34" customFormat="1" ht="12.75" x14ac:dyDescent="0.2">
      <c r="A106" s="38">
        <f t="shared" si="3"/>
        <v>96</v>
      </c>
      <c r="B106" s="35" t="s">
        <v>216</v>
      </c>
      <c r="C106" s="43" t="s">
        <v>225</v>
      </c>
      <c r="D106" s="45" t="s">
        <v>236</v>
      </c>
      <c r="E106" s="46">
        <v>1656</v>
      </c>
      <c r="F106" s="39"/>
      <c r="G106" s="41">
        <f t="shared" si="2"/>
        <v>0</v>
      </c>
      <c r="H106" s="5"/>
      <c r="I106" s="5"/>
      <c r="J106" s="5"/>
      <c r="K106" s="5"/>
      <c r="L106" s="5"/>
    </row>
    <row r="107" spans="1:12" s="34" customFormat="1" ht="12.75" x14ac:dyDescent="0.2">
      <c r="A107" s="38">
        <f t="shared" si="3"/>
        <v>97</v>
      </c>
      <c r="B107" s="35" t="s">
        <v>217</v>
      </c>
      <c r="C107" s="43" t="s">
        <v>226</v>
      </c>
      <c r="D107" s="45" t="s">
        <v>2</v>
      </c>
      <c r="E107" s="46">
        <v>1</v>
      </c>
      <c r="F107" s="39"/>
      <c r="G107" s="41">
        <f t="shared" si="2"/>
        <v>0</v>
      </c>
      <c r="H107" s="5"/>
      <c r="I107" s="5"/>
      <c r="J107" s="5"/>
      <c r="K107" s="5"/>
      <c r="L107" s="5"/>
    </row>
    <row r="108" spans="1:12" s="34" customFormat="1" ht="12.75" x14ac:dyDescent="0.2">
      <c r="A108" s="38">
        <f t="shared" si="3"/>
        <v>98</v>
      </c>
      <c r="B108" s="35" t="s">
        <v>218</v>
      </c>
      <c r="C108" s="43" t="s">
        <v>227</v>
      </c>
      <c r="D108" s="45" t="s">
        <v>237</v>
      </c>
      <c r="E108" s="46">
        <v>130</v>
      </c>
      <c r="F108" s="39"/>
      <c r="G108" s="41">
        <f t="shared" si="2"/>
        <v>0</v>
      </c>
      <c r="H108" s="5"/>
      <c r="I108" s="5"/>
      <c r="J108" s="5"/>
      <c r="K108" s="5"/>
      <c r="L108" s="5"/>
    </row>
    <row r="109" spans="1:12" s="34" customFormat="1" ht="12.75" x14ac:dyDescent="0.2">
      <c r="A109" s="38">
        <f t="shared" si="3"/>
        <v>99</v>
      </c>
      <c r="B109" s="35" t="s">
        <v>219</v>
      </c>
      <c r="C109" s="43" t="s">
        <v>228</v>
      </c>
      <c r="D109" s="45" t="s">
        <v>237</v>
      </c>
      <c r="E109" s="46">
        <v>302</v>
      </c>
      <c r="F109" s="39"/>
      <c r="G109" s="41">
        <f t="shared" si="2"/>
        <v>0</v>
      </c>
      <c r="H109" s="5"/>
      <c r="I109" s="5"/>
      <c r="J109" s="5"/>
      <c r="K109" s="5"/>
      <c r="L109" s="5"/>
    </row>
    <row r="110" spans="1:12" s="34" customFormat="1" ht="12.75" x14ac:dyDescent="0.2">
      <c r="A110" s="38">
        <f t="shared" si="3"/>
        <v>100</v>
      </c>
      <c r="B110" s="35" t="s">
        <v>220</v>
      </c>
      <c r="C110" s="43" t="s">
        <v>229</v>
      </c>
      <c r="D110" s="45" t="s">
        <v>234</v>
      </c>
      <c r="E110" s="46">
        <v>3</v>
      </c>
      <c r="F110" s="39"/>
      <c r="G110" s="41">
        <f t="shared" si="2"/>
        <v>0</v>
      </c>
      <c r="H110" s="5"/>
      <c r="I110" s="5"/>
      <c r="J110" s="5"/>
      <c r="K110" s="5"/>
      <c r="L110" s="5"/>
    </row>
    <row r="111" spans="1:12" s="34" customFormat="1" ht="12.75" x14ac:dyDescent="0.2">
      <c r="A111" s="38">
        <f t="shared" si="3"/>
        <v>101</v>
      </c>
      <c r="B111" s="35" t="s">
        <v>254</v>
      </c>
      <c r="C111" s="43" t="s">
        <v>252</v>
      </c>
      <c r="D111" s="45" t="s">
        <v>2</v>
      </c>
      <c r="E111" s="46">
        <v>1</v>
      </c>
      <c r="F111" s="39"/>
      <c r="G111" s="41">
        <f t="shared" si="2"/>
        <v>0</v>
      </c>
      <c r="H111" s="5"/>
      <c r="I111" s="5"/>
      <c r="J111" s="5"/>
      <c r="K111" s="5"/>
      <c r="L111" s="5"/>
    </row>
    <row r="112" spans="1:12" s="34" customFormat="1" ht="12.75" x14ac:dyDescent="0.2">
      <c r="A112" s="38">
        <f t="shared" si="3"/>
        <v>102</v>
      </c>
      <c r="B112" s="35" t="s">
        <v>255</v>
      </c>
      <c r="C112" s="51" t="s">
        <v>253</v>
      </c>
      <c r="D112" s="35" t="s">
        <v>2</v>
      </c>
      <c r="E112" s="51">
        <v>1</v>
      </c>
      <c r="F112" s="50"/>
      <c r="G112" s="41">
        <f>E113*F112</f>
        <v>0</v>
      </c>
      <c r="H112" s="5"/>
      <c r="I112" s="5"/>
      <c r="J112" s="5"/>
      <c r="K112" s="5"/>
      <c r="L112" s="5"/>
    </row>
    <row r="113" spans="1:27" s="34" customFormat="1" ht="12.75" x14ac:dyDescent="0.2">
      <c r="A113" s="38">
        <f t="shared" si="3"/>
        <v>103</v>
      </c>
      <c r="B113" s="35" t="s">
        <v>85</v>
      </c>
      <c r="C113" s="43" t="s">
        <v>88</v>
      </c>
      <c r="D113" s="45" t="s">
        <v>34</v>
      </c>
      <c r="E113" s="46">
        <v>1</v>
      </c>
      <c r="F113" s="39"/>
      <c r="G113" s="41">
        <f>E114*F113</f>
        <v>0</v>
      </c>
      <c r="H113" s="5"/>
      <c r="I113" s="5"/>
      <c r="J113" s="5"/>
      <c r="K113" s="5"/>
      <c r="L113" s="5"/>
    </row>
    <row r="114" spans="1:27" s="34" customFormat="1" ht="12.75" x14ac:dyDescent="0.2">
      <c r="A114" s="38">
        <f t="shared" si="3"/>
        <v>104</v>
      </c>
      <c r="B114" s="35" t="s">
        <v>86</v>
      </c>
      <c r="C114" s="43" t="s">
        <v>230</v>
      </c>
      <c r="D114" s="45" t="s">
        <v>34</v>
      </c>
      <c r="E114" s="46">
        <v>1</v>
      </c>
      <c r="F114" s="39"/>
      <c r="G114" s="41">
        <f>E115*F114</f>
        <v>0</v>
      </c>
      <c r="H114" s="5"/>
      <c r="I114" s="5"/>
      <c r="J114" s="5"/>
      <c r="K114" s="5"/>
      <c r="L114" s="5"/>
    </row>
    <row r="115" spans="1:27" s="34" customFormat="1" ht="12.75" x14ac:dyDescent="0.2">
      <c r="A115" s="38">
        <f t="shared" si="3"/>
        <v>105</v>
      </c>
      <c r="B115" s="35" t="s">
        <v>87</v>
      </c>
      <c r="C115" s="43" t="s">
        <v>231</v>
      </c>
      <c r="D115" s="45" t="s">
        <v>34</v>
      </c>
      <c r="E115" s="46">
        <v>1</v>
      </c>
      <c r="F115" s="48"/>
      <c r="G115" s="41">
        <f t="shared" ref="G115:G116" si="4">E116*F115</f>
        <v>0</v>
      </c>
      <c r="H115" s="5"/>
      <c r="I115" s="5"/>
      <c r="J115" s="5"/>
      <c r="K115" s="5"/>
      <c r="L115" s="5"/>
    </row>
    <row r="116" spans="1:27" s="34" customFormat="1" ht="13.5" thickBot="1" x14ac:dyDescent="0.25">
      <c r="A116" s="57" t="s">
        <v>20</v>
      </c>
      <c r="B116" s="58"/>
      <c r="C116" s="58"/>
      <c r="D116" s="58"/>
      <c r="E116" s="58"/>
      <c r="F116" s="59"/>
      <c r="G116" s="49">
        <f t="shared" si="4"/>
        <v>0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s="32" customFormat="1" ht="22.5" customHeight="1" x14ac:dyDescent="0.2">
      <c r="A117" s="31"/>
      <c r="B117" s="31"/>
      <c r="C117" s="31"/>
      <c r="D117" s="31"/>
      <c r="E117" s="31"/>
      <c r="F117" s="31"/>
      <c r="G117" s="30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s="32" customFormat="1" ht="14.25" x14ac:dyDescent="0.2">
      <c r="A118" s="5"/>
      <c r="B118" s="5"/>
      <c r="C118" s="14"/>
      <c r="D118" s="33"/>
      <c r="E118" s="26"/>
      <c r="F118" s="10"/>
      <c r="G118" s="2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s="32" customFormat="1" ht="14.25" x14ac:dyDescent="0.2">
      <c r="A119" s="5"/>
      <c r="B119" s="15" t="s">
        <v>21</v>
      </c>
      <c r="C119" s="11"/>
      <c r="D119" s="11"/>
      <c r="E119" s="27" t="s">
        <v>22</v>
      </c>
      <c r="F119" s="11"/>
      <c r="G119" s="22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x14ac:dyDescent="0.25">
      <c r="A120" s="5"/>
      <c r="B120" s="15"/>
      <c r="C120" s="52" t="s">
        <v>23</v>
      </c>
      <c r="D120" s="52"/>
      <c r="E120" s="27"/>
      <c r="F120" s="5"/>
      <c r="G120" s="20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x14ac:dyDescent="0.25">
      <c r="A121" s="1"/>
      <c r="B121" s="15"/>
      <c r="C121" s="5"/>
      <c r="D121" s="5"/>
      <c r="E121" s="27"/>
      <c r="F121" s="5"/>
      <c r="G121" s="20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x14ac:dyDescent="0.25">
      <c r="A122" s="1"/>
      <c r="B122" s="15" t="s">
        <v>24</v>
      </c>
      <c r="C122" s="11"/>
      <c r="D122" s="11"/>
      <c r="E122" s="27" t="s">
        <v>25</v>
      </c>
      <c r="F122" s="11"/>
      <c r="G122" s="22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x14ac:dyDescent="0.25">
      <c r="A123" s="1"/>
      <c r="B123" s="15"/>
      <c r="C123" s="5"/>
      <c r="D123" s="5"/>
      <c r="E123" s="27"/>
      <c r="F123" s="5"/>
      <c r="G123" s="20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x14ac:dyDescent="0.25">
      <c r="A124" s="1"/>
      <c r="B124" s="15"/>
      <c r="C124" s="5"/>
      <c r="D124" s="5"/>
      <c r="E124" s="27"/>
      <c r="F124" s="5"/>
      <c r="G124" s="20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x14ac:dyDescent="0.25">
      <c r="A125" s="1"/>
      <c r="B125" s="15" t="s">
        <v>26</v>
      </c>
      <c r="C125" s="11"/>
      <c r="D125" s="11"/>
      <c r="E125" s="27" t="s">
        <v>27</v>
      </c>
      <c r="F125" s="11"/>
      <c r="G125" s="22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x14ac:dyDescent="0.25">
      <c r="A126" s="1"/>
      <c r="B126" s="15"/>
      <c r="C126" s="5"/>
      <c r="D126" s="5"/>
      <c r="E126" s="27"/>
      <c r="F126" s="5"/>
      <c r="G126" s="20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x14ac:dyDescent="0.25">
      <c r="A127" s="1"/>
      <c r="B127" s="15"/>
      <c r="C127" s="5"/>
      <c r="D127" s="5"/>
      <c r="E127" s="27"/>
      <c r="F127" s="5"/>
      <c r="G127" s="20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x14ac:dyDescent="0.25">
      <c r="A128" s="1"/>
      <c r="B128" s="15" t="s">
        <v>28</v>
      </c>
      <c r="C128" s="11"/>
      <c r="D128" s="11"/>
      <c r="E128" s="27" t="s">
        <v>29</v>
      </c>
      <c r="F128" s="11"/>
      <c r="G128" s="22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x14ac:dyDescent="0.25">
      <c r="A129" s="1"/>
      <c r="B129" s="15"/>
      <c r="C129" s="5"/>
      <c r="D129" s="5"/>
      <c r="E129" s="27"/>
      <c r="F129" s="10"/>
      <c r="G129" s="20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x14ac:dyDescent="0.25">
      <c r="A130" s="1"/>
      <c r="B130" s="15" t="s">
        <v>30</v>
      </c>
      <c r="C130" s="5"/>
      <c r="D130" s="5"/>
      <c r="E130" s="27"/>
      <c r="F130" s="10"/>
      <c r="G130" s="20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x14ac:dyDescent="0.25">
      <c r="A131" s="1"/>
      <c r="B131" s="15" t="s">
        <v>31</v>
      </c>
      <c r="C131" s="11"/>
      <c r="D131" s="11"/>
      <c r="E131" s="27" t="s">
        <v>32</v>
      </c>
      <c r="F131" s="12"/>
      <c r="G131" s="22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x14ac:dyDescent="0.25">
      <c r="A132" s="1"/>
      <c r="B132" s="15"/>
      <c r="C132" s="5"/>
      <c r="D132" s="5"/>
      <c r="E132" s="27"/>
      <c r="F132" s="10"/>
      <c r="G132" s="20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x14ac:dyDescent="0.25">
      <c r="A133" s="1"/>
      <c r="B133" s="15" t="s">
        <v>33</v>
      </c>
      <c r="C133" s="5"/>
      <c r="D133" s="5"/>
      <c r="E133" s="27"/>
      <c r="F133" s="10"/>
      <c r="G133" s="20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x14ac:dyDescent="0.25">
      <c r="A134" s="1"/>
      <c r="B134" s="15" t="s">
        <v>31</v>
      </c>
      <c r="C134" s="11"/>
      <c r="D134" s="11"/>
      <c r="E134" s="27"/>
      <c r="F134" s="10"/>
      <c r="G134" s="20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x14ac:dyDescent="0.25">
      <c r="A135" s="1"/>
      <c r="B135" s="15"/>
      <c r="C135" s="5"/>
      <c r="D135" s="5"/>
      <c r="E135" s="27"/>
      <c r="F135" s="10"/>
      <c r="G135" s="20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x14ac:dyDescent="0.25">
      <c r="A136" s="5"/>
      <c r="B136" s="5"/>
      <c r="C136" s="5"/>
      <c r="D136" s="5"/>
      <c r="E136" s="26"/>
      <c r="F136" s="5"/>
      <c r="G136" s="20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x14ac:dyDescent="0.25">
      <c r="A137" s="4"/>
      <c r="B137" s="4"/>
      <c r="C137" s="4"/>
      <c r="D137" s="4"/>
      <c r="E137" s="28"/>
      <c r="F137" s="4"/>
      <c r="G137" s="19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x14ac:dyDescent="0.25">
      <c r="A138" s="4"/>
      <c r="B138" s="4"/>
      <c r="C138" s="4"/>
      <c r="D138" s="4"/>
      <c r="E138" s="28"/>
      <c r="F138" s="4"/>
      <c r="G138" s="19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x14ac:dyDescent="0.25">
      <c r="A139" s="4"/>
      <c r="B139" s="4"/>
      <c r="C139" s="4"/>
      <c r="D139" s="4"/>
      <c r="E139" s="28"/>
      <c r="F139" s="4"/>
      <c r="G139" s="19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x14ac:dyDescent="0.25">
      <c r="A140" s="4"/>
      <c r="B140" s="4"/>
      <c r="C140" s="4"/>
      <c r="D140" s="4"/>
      <c r="E140" s="28"/>
      <c r="F140" s="4"/>
      <c r="G140" s="19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x14ac:dyDescent="0.25">
      <c r="A141" s="4"/>
      <c r="B141" s="4"/>
      <c r="C141" s="4"/>
      <c r="D141" s="4"/>
      <c r="E141" s="28"/>
      <c r="F141" s="4"/>
      <c r="G141" s="19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x14ac:dyDescent="0.25">
      <c r="A142" s="4"/>
      <c r="B142" s="4"/>
      <c r="C142" s="4"/>
      <c r="D142" s="4"/>
      <c r="E142" s="28"/>
      <c r="F142" s="4"/>
      <c r="G142" s="19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x14ac:dyDescent="0.25">
      <c r="A143" s="4"/>
      <c r="B143" s="4"/>
      <c r="C143" s="4"/>
      <c r="D143" s="4"/>
      <c r="E143" s="28"/>
      <c r="F143" s="4"/>
      <c r="G143" s="19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x14ac:dyDescent="0.25">
      <c r="A144" s="4"/>
      <c r="B144" s="4"/>
      <c r="C144" s="4"/>
      <c r="D144" s="4"/>
      <c r="E144" s="28"/>
      <c r="F144" s="4"/>
      <c r="G144" s="19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x14ac:dyDescent="0.25">
      <c r="A145" s="4"/>
      <c r="B145" s="4"/>
      <c r="C145" s="4"/>
      <c r="D145" s="4"/>
      <c r="E145" s="28"/>
      <c r="F145" s="4"/>
      <c r="G145" s="19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x14ac:dyDescent="0.25">
      <c r="A146" s="4"/>
      <c r="B146" s="4"/>
      <c r="C146" s="4"/>
      <c r="D146" s="4"/>
      <c r="E146" s="28"/>
      <c r="F146" s="4"/>
      <c r="G146" s="19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x14ac:dyDescent="0.25">
      <c r="A147" s="4"/>
      <c r="B147" s="4"/>
      <c r="C147" s="4"/>
      <c r="D147" s="4"/>
      <c r="E147" s="28"/>
      <c r="F147" s="4"/>
      <c r="G147" s="19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x14ac:dyDescent="0.25">
      <c r="A148" s="4"/>
      <c r="B148" s="4"/>
      <c r="C148" s="4"/>
      <c r="D148" s="4"/>
      <c r="E148" s="28"/>
      <c r="F148" s="4"/>
      <c r="G148" s="19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x14ac:dyDescent="0.25">
      <c r="A149" s="4"/>
      <c r="B149" s="4"/>
      <c r="C149" s="4"/>
      <c r="D149" s="4"/>
      <c r="E149" s="28"/>
      <c r="F149" s="4"/>
      <c r="G149" s="19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x14ac:dyDescent="0.25">
      <c r="A150" s="4"/>
      <c r="B150" s="4"/>
      <c r="C150" s="4"/>
      <c r="D150" s="4"/>
      <c r="E150" s="28"/>
      <c r="F150" s="4"/>
      <c r="G150" s="19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x14ac:dyDescent="0.25">
      <c r="A151" s="4"/>
      <c r="B151" s="4"/>
      <c r="C151" s="4"/>
      <c r="D151" s="4"/>
      <c r="E151" s="28"/>
      <c r="F151" s="4"/>
      <c r="G151" s="19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x14ac:dyDescent="0.25">
      <c r="A152" s="4"/>
      <c r="B152" s="4"/>
      <c r="C152" s="4"/>
      <c r="D152" s="4"/>
      <c r="E152" s="28"/>
      <c r="F152" s="4"/>
      <c r="G152" s="19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x14ac:dyDescent="0.25">
      <c r="A153" s="4"/>
      <c r="B153" s="4"/>
      <c r="C153" s="4"/>
      <c r="D153" s="4"/>
      <c r="E153" s="28"/>
      <c r="F153" s="4"/>
      <c r="G153" s="19"/>
      <c r="H153" s="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5">
      <c r="A154" s="5"/>
      <c r="B154" s="5"/>
      <c r="C154" s="5"/>
      <c r="D154" s="5"/>
      <c r="E154" s="26"/>
      <c r="F154" s="5"/>
      <c r="G154" s="20"/>
      <c r="H154" s="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5">
      <c r="A155" s="5"/>
      <c r="B155" s="5"/>
      <c r="C155" s="5"/>
      <c r="D155" s="5"/>
      <c r="E155" s="26"/>
      <c r="F155" s="5"/>
      <c r="G155" s="20"/>
      <c r="H155" s="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5">
      <c r="A156" s="5"/>
      <c r="B156" s="5"/>
      <c r="C156" s="5"/>
      <c r="D156" s="5"/>
      <c r="E156" s="26"/>
      <c r="F156" s="5"/>
      <c r="G156" s="20"/>
      <c r="H156" s="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5">
      <c r="A157" s="5"/>
      <c r="B157" s="5"/>
      <c r="C157" s="5"/>
      <c r="D157" s="5"/>
      <c r="E157" s="26"/>
      <c r="F157" s="5"/>
      <c r="G157" s="20"/>
      <c r="H157" s="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5">
      <c r="A158" s="5"/>
      <c r="B158" s="5"/>
      <c r="C158" s="5"/>
      <c r="D158" s="5"/>
      <c r="E158" s="26"/>
      <c r="F158" s="5"/>
      <c r="G158" s="20"/>
      <c r="H158" s="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5">
      <c r="A159" s="5"/>
      <c r="B159" s="5"/>
      <c r="C159" s="5"/>
      <c r="D159" s="5"/>
      <c r="E159" s="26"/>
      <c r="F159" s="5"/>
      <c r="G159" s="20"/>
      <c r="H159" s="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5">
      <c r="A160" s="5"/>
      <c r="B160" s="5"/>
      <c r="C160" s="5"/>
      <c r="D160" s="5"/>
      <c r="E160" s="26"/>
      <c r="F160" s="5"/>
      <c r="G160" s="20"/>
      <c r="H160" s="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5">
      <c r="A161" s="5"/>
      <c r="B161" s="5"/>
      <c r="C161" s="5"/>
      <c r="D161" s="5"/>
      <c r="E161" s="26"/>
      <c r="F161" s="5"/>
      <c r="G161" s="20"/>
      <c r="H161" s="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5">
      <c r="A162" s="5"/>
      <c r="B162" s="5"/>
      <c r="C162" s="5"/>
      <c r="D162" s="5"/>
      <c r="E162" s="26"/>
      <c r="F162" s="5"/>
      <c r="G162" s="20"/>
      <c r="H162" s="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5">
      <c r="A163" s="5"/>
      <c r="B163" s="5"/>
      <c r="C163" s="5"/>
      <c r="D163" s="5"/>
      <c r="E163" s="26"/>
      <c r="F163" s="5"/>
      <c r="G163" s="20"/>
      <c r="H163" s="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5">
      <c r="A164" s="5"/>
      <c r="B164" s="5"/>
      <c r="C164" s="5"/>
      <c r="D164" s="5"/>
      <c r="E164" s="26"/>
      <c r="F164" s="5"/>
      <c r="G164" s="20"/>
      <c r="H164" s="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5">
      <c r="A165" s="5"/>
      <c r="B165" s="5"/>
      <c r="C165" s="5"/>
      <c r="D165" s="5"/>
      <c r="E165" s="26"/>
      <c r="F165" s="5"/>
      <c r="G165" s="20"/>
      <c r="H165" s="7"/>
    </row>
    <row r="166" spans="1:27" x14ac:dyDescent="0.25">
      <c r="A166" s="5"/>
      <c r="B166" s="5"/>
      <c r="C166" s="5"/>
      <c r="D166" s="5"/>
      <c r="E166" s="26"/>
      <c r="F166" s="5"/>
      <c r="G166" s="20"/>
      <c r="H166" s="7"/>
    </row>
    <row r="167" spans="1:27" x14ac:dyDescent="0.25">
      <c r="A167" s="5"/>
      <c r="B167" s="5"/>
      <c r="C167" s="5"/>
      <c r="D167" s="5"/>
      <c r="E167" s="26"/>
      <c r="F167" s="5"/>
      <c r="G167" s="20"/>
      <c r="H167" s="7"/>
    </row>
    <row r="168" spans="1:27" x14ac:dyDescent="0.25">
      <c r="A168" s="5"/>
      <c r="B168" s="5"/>
      <c r="C168" s="5"/>
      <c r="D168" s="5"/>
      <c r="E168" s="26"/>
      <c r="F168" s="5"/>
      <c r="G168" s="20"/>
      <c r="H168" s="7"/>
    </row>
    <row r="169" spans="1:27" x14ac:dyDescent="0.25">
      <c r="A169" s="5"/>
      <c r="B169" s="5"/>
      <c r="C169" s="5"/>
      <c r="D169" s="5"/>
      <c r="E169" s="26"/>
      <c r="F169" s="5"/>
      <c r="G169" s="20"/>
      <c r="H169" s="7"/>
    </row>
    <row r="170" spans="1:27" x14ac:dyDescent="0.25">
      <c r="A170" s="5"/>
      <c r="B170" s="5"/>
      <c r="C170" s="5"/>
      <c r="D170" s="5"/>
      <c r="E170" s="26"/>
      <c r="F170" s="5"/>
      <c r="G170" s="20"/>
      <c r="H170" s="7"/>
    </row>
    <row r="171" spans="1:27" x14ac:dyDescent="0.25">
      <c r="A171" s="5"/>
      <c r="B171" s="5"/>
      <c r="C171" s="5"/>
      <c r="D171" s="5"/>
      <c r="E171" s="26"/>
      <c r="F171" s="5"/>
      <c r="G171" s="20"/>
      <c r="H171" s="7"/>
    </row>
    <row r="172" spans="1:27" x14ac:dyDescent="0.25">
      <c r="A172" s="5"/>
      <c r="B172" s="5"/>
      <c r="C172" s="5"/>
      <c r="D172" s="5"/>
      <c r="E172" s="26"/>
      <c r="F172" s="5"/>
      <c r="G172" s="20"/>
      <c r="H172" s="7"/>
    </row>
    <row r="173" spans="1:27" x14ac:dyDescent="0.25">
      <c r="A173" s="5"/>
      <c r="B173" s="5"/>
      <c r="C173" s="5"/>
      <c r="D173" s="5"/>
      <c r="E173" s="26"/>
      <c r="F173" s="5"/>
      <c r="G173" s="20"/>
      <c r="H173" s="7"/>
    </row>
    <row r="174" spans="1:27" x14ac:dyDescent="0.25">
      <c r="A174" s="5"/>
      <c r="B174" s="5"/>
      <c r="C174" s="5"/>
      <c r="D174" s="5"/>
      <c r="E174" s="26"/>
      <c r="F174" s="5"/>
      <c r="G174" s="20"/>
      <c r="H174" s="7"/>
    </row>
    <row r="175" spans="1:27" x14ac:dyDescent="0.25">
      <c r="A175" s="5"/>
      <c r="B175" s="5"/>
      <c r="C175" s="5"/>
      <c r="D175" s="5"/>
      <c r="E175" s="26"/>
      <c r="F175" s="5"/>
      <c r="G175" s="20"/>
      <c r="H175" s="7"/>
    </row>
    <row r="176" spans="1:27" x14ac:dyDescent="0.25">
      <c r="A176" s="5"/>
      <c r="B176" s="5"/>
      <c r="C176" s="5"/>
      <c r="D176" s="5"/>
      <c r="E176" s="26"/>
      <c r="F176" s="5"/>
      <c r="G176" s="20"/>
      <c r="H176" s="7"/>
    </row>
    <row r="177" spans="1:8" x14ac:dyDescent="0.25">
      <c r="A177" s="5"/>
      <c r="B177" s="5"/>
      <c r="C177" s="5"/>
      <c r="D177" s="5"/>
      <c r="E177" s="26"/>
      <c r="F177" s="5"/>
      <c r="G177" s="20"/>
      <c r="H177" s="7"/>
    </row>
    <row r="178" spans="1:8" x14ac:dyDescent="0.25">
      <c r="A178" s="5"/>
      <c r="B178" s="5"/>
      <c r="C178" s="5"/>
      <c r="D178" s="5"/>
      <c r="E178" s="26"/>
      <c r="F178" s="5"/>
      <c r="G178" s="20"/>
      <c r="H178" s="7"/>
    </row>
    <row r="179" spans="1:8" x14ac:dyDescent="0.25">
      <c r="A179" s="5"/>
      <c r="B179" s="5"/>
      <c r="C179" s="5"/>
      <c r="D179" s="5"/>
      <c r="E179" s="26"/>
      <c r="F179" s="5"/>
      <c r="G179" s="20"/>
      <c r="H179" s="7"/>
    </row>
    <row r="180" spans="1:8" x14ac:dyDescent="0.25">
      <c r="A180" s="5"/>
      <c r="B180" s="5"/>
      <c r="C180" s="5"/>
      <c r="D180" s="5"/>
      <c r="E180" s="26"/>
      <c r="F180" s="5"/>
      <c r="G180" s="20"/>
      <c r="H180" s="7"/>
    </row>
    <row r="181" spans="1:8" x14ac:dyDescent="0.25">
      <c r="A181" s="5"/>
      <c r="B181" s="5"/>
      <c r="C181" s="5"/>
      <c r="D181" s="5"/>
      <c r="E181" s="26"/>
      <c r="F181" s="5"/>
      <c r="G181" s="20"/>
      <c r="H181" s="7"/>
    </row>
    <row r="182" spans="1:8" x14ac:dyDescent="0.25">
      <c r="A182" s="5"/>
      <c r="B182" s="5"/>
      <c r="C182" s="5"/>
      <c r="D182" s="5"/>
      <c r="E182" s="26"/>
      <c r="F182" s="5"/>
      <c r="G182" s="20"/>
      <c r="H182" s="7"/>
    </row>
    <row r="183" spans="1:8" x14ac:dyDescent="0.25">
      <c r="A183" s="5"/>
      <c r="B183" s="5"/>
      <c r="C183" s="5"/>
      <c r="D183" s="5"/>
      <c r="E183" s="26"/>
      <c r="F183" s="5"/>
      <c r="G183" s="20"/>
      <c r="H183" s="7"/>
    </row>
    <row r="184" spans="1:8" x14ac:dyDescent="0.25">
      <c r="A184" s="5"/>
      <c r="B184" s="5"/>
      <c r="C184" s="5"/>
      <c r="D184" s="5"/>
      <c r="E184" s="26"/>
      <c r="F184" s="5"/>
      <c r="G184" s="20"/>
      <c r="H184" s="7"/>
    </row>
    <row r="185" spans="1:8" x14ac:dyDescent="0.25">
      <c r="A185" s="5"/>
      <c r="B185" s="5"/>
      <c r="C185" s="5"/>
      <c r="D185" s="5"/>
      <c r="E185" s="26"/>
      <c r="F185" s="5"/>
      <c r="G185" s="20"/>
      <c r="H185" s="7"/>
    </row>
    <row r="186" spans="1:8" x14ac:dyDescent="0.25">
      <c r="A186" s="5"/>
      <c r="B186" s="5"/>
      <c r="C186" s="5"/>
      <c r="D186" s="5"/>
      <c r="E186" s="26"/>
      <c r="F186" s="5"/>
      <c r="G186" s="20"/>
      <c r="H186" s="7"/>
    </row>
    <row r="187" spans="1:8" x14ac:dyDescent="0.25">
      <c r="A187" s="5"/>
      <c r="B187" s="5"/>
      <c r="C187" s="5"/>
      <c r="D187" s="5"/>
      <c r="E187" s="26"/>
      <c r="F187" s="5"/>
      <c r="G187" s="20"/>
      <c r="H187" s="7"/>
    </row>
    <row r="188" spans="1:8" x14ac:dyDescent="0.25">
      <c r="A188" s="5"/>
      <c r="B188" s="5"/>
      <c r="C188" s="5"/>
      <c r="D188" s="5"/>
      <c r="E188" s="26"/>
      <c r="F188" s="5"/>
      <c r="G188" s="20"/>
      <c r="H188" s="7"/>
    </row>
    <row r="189" spans="1:8" x14ac:dyDescent="0.25">
      <c r="A189" s="5"/>
      <c r="B189" s="5"/>
      <c r="C189" s="5"/>
      <c r="D189" s="5"/>
      <c r="E189" s="26"/>
      <c r="F189" s="5"/>
      <c r="G189" s="20"/>
      <c r="H189" s="7"/>
    </row>
    <row r="190" spans="1:8" x14ac:dyDescent="0.25">
      <c r="A190" s="5"/>
      <c r="B190" s="5"/>
      <c r="C190" s="5"/>
      <c r="D190" s="5"/>
      <c r="E190" s="26"/>
      <c r="F190" s="5"/>
      <c r="G190" s="20"/>
      <c r="H190" s="7"/>
    </row>
    <row r="191" spans="1:8" x14ac:dyDescent="0.25">
      <c r="A191" s="5"/>
      <c r="B191" s="5"/>
      <c r="C191" s="5"/>
      <c r="D191" s="5"/>
      <c r="E191" s="26"/>
      <c r="F191" s="5"/>
      <c r="G191" s="20"/>
      <c r="H191" s="7"/>
    </row>
    <row r="192" spans="1:8" x14ac:dyDescent="0.25">
      <c r="A192" s="5"/>
      <c r="B192" s="5"/>
      <c r="C192" s="5"/>
      <c r="D192" s="5"/>
      <c r="E192" s="26"/>
      <c r="F192" s="5"/>
      <c r="G192" s="20"/>
      <c r="H192" s="7"/>
    </row>
    <row r="193" spans="1:8" x14ac:dyDescent="0.25">
      <c r="A193" s="5"/>
      <c r="B193" s="5"/>
      <c r="C193" s="5"/>
      <c r="D193" s="5"/>
      <c r="E193" s="26"/>
      <c r="F193" s="5"/>
      <c r="G193" s="20"/>
      <c r="H193" s="7"/>
    </row>
    <row r="194" spans="1:8" x14ac:dyDescent="0.25">
      <c r="A194" s="5"/>
      <c r="B194" s="5"/>
      <c r="C194" s="5"/>
      <c r="D194" s="5"/>
      <c r="E194" s="26"/>
      <c r="F194" s="5"/>
      <c r="G194" s="20"/>
      <c r="H194" s="7"/>
    </row>
    <row r="195" spans="1:8" x14ac:dyDescent="0.25">
      <c r="A195" s="5"/>
      <c r="B195" s="5"/>
      <c r="C195" s="5"/>
      <c r="D195" s="5"/>
      <c r="E195" s="26"/>
      <c r="F195" s="5"/>
      <c r="G195" s="20"/>
      <c r="H195" s="7"/>
    </row>
    <row r="196" spans="1:8" x14ac:dyDescent="0.25">
      <c r="A196" s="5"/>
      <c r="B196" s="5"/>
      <c r="C196" s="5"/>
      <c r="D196" s="5"/>
      <c r="E196" s="26"/>
      <c r="F196" s="5"/>
      <c r="G196" s="20"/>
      <c r="H196" s="7"/>
    </row>
    <row r="197" spans="1:8" x14ac:dyDescent="0.25">
      <c r="A197" s="5"/>
      <c r="B197" s="5"/>
      <c r="C197" s="5"/>
      <c r="D197" s="5"/>
      <c r="E197" s="26"/>
      <c r="F197" s="5"/>
      <c r="G197" s="20"/>
      <c r="H197" s="7"/>
    </row>
    <row r="198" spans="1:8" x14ac:dyDescent="0.25">
      <c r="A198" s="5"/>
      <c r="B198" s="5"/>
      <c r="C198" s="5"/>
      <c r="D198" s="5"/>
      <c r="E198" s="26"/>
      <c r="F198" s="5"/>
      <c r="G198" s="20"/>
      <c r="H198" s="7"/>
    </row>
    <row r="199" spans="1:8" x14ac:dyDescent="0.25">
      <c r="A199" s="5"/>
      <c r="B199" s="5"/>
      <c r="C199" s="5"/>
      <c r="D199" s="5"/>
      <c r="E199" s="26"/>
      <c r="F199" s="5"/>
      <c r="G199" s="20"/>
      <c r="H199" s="7"/>
    </row>
    <row r="200" spans="1:8" x14ac:dyDescent="0.25">
      <c r="A200" s="5"/>
      <c r="B200" s="5"/>
      <c r="C200" s="5"/>
      <c r="D200" s="5"/>
      <c r="E200" s="26"/>
      <c r="F200" s="5"/>
      <c r="G200" s="20"/>
      <c r="H200" s="7"/>
    </row>
    <row r="201" spans="1:8" x14ac:dyDescent="0.25">
      <c r="A201" s="5"/>
      <c r="B201" s="5"/>
      <c r="C201" s="5"/>
      <c r="D201" s="5"/>
      <c r="E201" s="26"/>
      <c r="F201" s="5"/>
      <c r="G201" s="20"/>
      <c r="H201" s="7"/>
    </row>
    <row r="202" spans="1:8" x14ac:dyDescent="0.25">
      <c r="A202" s="5"/>
      <c r="B202" s="5"/>
      <c r="C202" s="5"/>
      <c r="D202" s="5"/>
      <c r="E202" s="26"/>
      <c r="F202" s="5"/>
      <c r="G202" s="20"/>
      <c r="H202" s="7"/>
    </row>
    <row r="203" spans="1:8" x14ac:dyDescent="0.25">
      <c r="A203" s="5"/>
      <c r="B203" s="5"/>
      <c r="C203" s="5"/>
      <c r="D203" s="5"/>
      <c r="E203" s="26"/>
      <c r="F203" s="5"/>
      <c r="G203" s="20"/>
      <c r="H203" s="7"/>
    </row>
    <row r="204" spans="1:8" x14ac:dyDescent="0.25">
      <c r="A204" s="5"/>
      <c r="B204" s="5"/>
      <c r="C204" s="5"/>
      <c r="D204" s="5"/>
      <c r="E204" s="26"/>
      <c r="F204" s="5"/>
      <c r="G204" s="20"/>
      <c r="H204" s="7"/>
    </row>
    <row r="205" spans="1:8" x14ac:dyDescent="0.25">
      <c r="A205" s="5"/>
      <c r="B205" s="5"/>
      <c r="C205" s="5"/>
      <c r="D205" s="5"/>
      <c r="E205" s="26"/>
      <c r="F205" s="5"/>
      <c r="G205" s="20"/>
      <c r="H205" s="7"/>
    </row>
    <row r="206" spans="1:8" x14ac:dyDescent="0.25">
      <c r="A206" s="5"/>
      <c r="B206" s="5"/>
      <c r="C206" s="5"/>
      <c r="D206" s="5"/>
      <c r="E206" s="26"/>
      <c r="F206" s="5"/>
      <c r="G206" s="20"/>
      <c r="H206" s="7"/>
    </row>
    <row r="207" spans="1:8" x14ac:dyDescent="0.25">
      <c r="A207" s="5"/>
      <c r="B207" s="5"/>
      <c r="C207" s="5"/>
      <c r="D207" s="5"/>
      <c r="E207" s="26"/>
      <c r="F207" s="5"/>
      <c r="G207" s="20"/>
      <c r="H207" s="7"/>
    </row>
    <row r="208" spans="1:8" x14ac:dyDescent="0.25">
      <c r="A208" s="5"/>
      <c r="B208" s="5"/>
      <c r="C208" s="5"/>
      <c r="D208" s="5"/>
      <c r="E208" s="26"/>
      <c r="F208" s="5"/>
      <c r="G208" s="20"/>
      <c r="H208" s="7"/>
    </row>
    <row r="209" spans="1:8" x14ac:dyDescent="0.25">
      <c r="A209" s="5"/>
      <c r="B209" s="5"/>
      <c r="C209" s="5"/>
      <c r="D209" s="5"/>
      <c r="E209" s="26"/>
      <c r="F209" s="5"/>
      <c r="G209" s="20"/>
      <c r="H209" s="7"/>
    </row>
    <row r="210" spans="1:8" x14ac:dyDescent="0.25">
      <c r="A210" s="5"/>
      <c r="B210" s="5"/>
      <c r="C210" s="5"/>
      <c r="D210" s="5"/>
      <c r="E210" s="26"/>
      <c r="F210" s="5"/>
      <c r="G210" s="20"/>
      <c r="H210" s="7"/>
    </row>
    <row r="211" spans="1:8" x14ac:dyDescent="0.25">
      <c r="A211" s="5"/>
      <c r="B211" s="5"/>
      <c r="C211" s="5"/>
      <c r="D211" s="5"/>
      <c r="E211" s="26"/>
      <c r="F211" s="5"/>
      <c r="G211" s="20"/>
      <c r="H211" s="7"/>
    </row>
    <row r="212" spans="1:8" x14ac:dyDescent="0.25">
      <c r="A212" s="5"/>
      <c r="B212" s="5"/>
      <c r="C212" s="5"/>
      <c r="D212" s="5"/>
      <c r="E212" s="26"/>
      <c r="F212" s="5"/>
      <c r="G212" s="20"/>
      <c r="H212" s="7"/>
    </row>
    <row r="213" spans="1:8" x14ac:dyDescent="0.25">
      <c r="A213" s="5"/>
      <c r="B213" s="5"/>
      <c r="C213" s="5"/>
      <c r="D213" s="5"/>
      <c r="E213" s="26"/>
      <c r="F213" s="5"/>
      <c r="G213" s="20"/>
      <c r="H213" s="7"/>
    </row>
    <row r="214" spans="1:8" x14ac:dyDescent="0.25">
      <c r="A214" s="5"/>
      <c r="B214" s="5"/>
      <c r="C214" s="5"/>
      <c r="D214" s="5"/>
      <c r="E214" s="26"/>
      <c r="F214" s="5"/>
      <c r="G214" s="20"/>
      <c r="H214" s="7"/>
    </row>
    <row r="215" spans="1:8" x14ac:dyDescent="0.25">
      <c r="A215" s="5"/>
      <c r="B215" s="5"/>
      <c r="C215" s="5"/>
      <c r="D215" s="5"/>
      <c r="E215" s="26"/>
      <c r="F215" s="5"/>
      <c r="G215" s="20"/>
      <c r="H215" s="7"/>
    </row>
    <row r="216" spans="1:8" x14ac:dyDescent="0.25">
      <c r="A216" s="5"/>
      <c r="B216" s="5"/>
      <c r="C216" s="5"/>
      <c r="D216" s="5"/>
      <c r="E216" s="26"/>
      <c r="F216" s="5"/>
      <c r="G216" s="20"/>
      <c r="H216" s="7"/>
    </row>
    <row r="217" spans="1:8" x14ac:dyDescent="0.25">
      <c r="A217" s="5"/>
      <c r="B217" s="5"/>
      <c r="C217" s="5"/>
      <c r="D217" s="5"/>
      <c r="E217" s="26"/>
      <c r="F217" s="5"/>
      <c r="G217" s="20"/>
      <c r="H217" s="1"/>
    </row>
    <row r="218" spans="1:8" x14ac:dyDescent="0.25">
      <c r="A218" s="5"/>
      <c r="B218" s="5"/>
      <c r="C218" s="5"/>
      <c r="D218" s="5"/>
      <c r="E218" s="26"/>
      <c r="F218" s="5"/>
      <c r="G218" s="20"/>
      <c r="H218" s="1"/>
    </row>
    <row r="219" spans="1:8" x14ac:dyDescent="0.25">
      <c r="A219" s="5"/>
      <c r="B219" s="5"/>
      <c r="C219" s="5"/>
      <c r="D219" s="5"/>
      <c r="E219" s="26"/>
      <c r="F219" s="5"/>
      <c r="G219" s="20"/>
      <c r="H219" s="1"/>
    </row>
    <row r="220" spans="1:8" x14ac:dyDescent="0.25">
      <c r="A220" s="5"/>
      <c r="B220" s="5"/>
      <c r="C220" s="5"/>
      <c r="D220" s="5"/>
      <c r="E220" s="26"/>
      <c r="F220" s="5"/>
      <c r="G220" s="20"/>
      <c r="H220" s="1"/>
    </row>
    <row r="221" spans="1:8" x14ac:dyDescent="0.25">
      <c r="A221" s="5"/>
      <c r="B221" s="5"/>
      <c r="C221" s="5"/>
      <c r="D221" s="5"/>
      <c r="E221" s="26"/>
      <c r="F221" s="5"/>
      <c r="G221" s="20"/>
      <c r="H221" s="1"/>
    </row>
    <row r="222" spans="1:8" x14ac:dyDescent="0.25">
      <c r="A222" s="5"/>
      <c r="B222" s="5"/>
      <c r="C222" s="5"/>
      <c r="D222" s="5"/>
      <c r="E222" s="26"/>
      <c r="F222" s="5"/>
      <c r="G222" s="20"/>
      <c r="H222" s="1"/>
    </row>
    <row r="223" spans="1:8" x14ac:dyDescent="0.25">
      <c r="A223" s="5"/>
      <c r="B223" s="5"/>
      <c r="C223" s="5"/>
      <c r="D223" s="5"/>
      <c r="E223" s="26"/>
      <c r="F223" s="5"/>
      <c r="G223" s="20"/>
      <c r="H223" s="1"/>
    </row>
    <row r="224" spans="1:8" x14ac:dyDescent="0.25">
      <c r="A224" s="5"/>
      <c r="B224" s="5"/>
      <c r="C224" s="5"/>
      <c r="D224" s="5"/>
      <c r="E224" s="26"/>
      <c r="F224" s="5"/>
      <c r="G224" s="20"/>
      <c r="H224" s="1"/>
    </row>
    <row r="225" spans="1:8" x14ac:dyDescent="0.25">
      <c r="A225" s="5"/>
      <c r="B225" s="5"/>
      <c r="C225" s="5"/>
      <c r="D225" s="5"/>
      <c r="E225" s="26"/>
      <c r="F225" s="5"/>
      <c r="G225" s="20"/>
      <c r="H225" s="1"/>
    </row>
    <row r="226" spans="1:8" x14ac:dyDescent="0.25">
      <c r="A226" s="5"/>
      <c r="B226" s="5"/>
      <c r="C226" s="5"/>
      <c r="D226" s="5"/>
      <c r="E226" s="26"/>
      <c r="F226" s="5"/>
      <c r="G226" s="20"/>
      <c r="H226" s="1"/>
    </row>
    <row r="227" spans="1:8" x14ac:dyDescent="0.25">
      <c r="A227" s="5"/>
      <c r="B227" s="5"/>
      <c r="C227" s="5"/>
      <c r="D227" s="5"/>
      <c r="E227" s="26"/>
      <c r="F227" s="5"/>
      <c r="G227" s="20"/>
      <c r="H227" s="1"/>
    </row>
    <row r="228" spans="1:8" x14ac:dyDescent="0.25">
      <c r="A228" s="5"/>
      <c r="B228" s="5"/>
      <c r="C228" s="5"/>
      <c r="D228" s="5"/>
      <c r="E228" s="26"/>
      <c r="F228" s="5"/>
      <c r="G228" s="20"/>
      <c r="H228" s="1"/>
    </row>
    <row r="229" spans="1:8" x14ac:dyDescent="0.25">
      <c r="A229" s="5"/>
      <c r="B229" s="5"/>
      <c r="C229" s="5"/>
      <c r="D229" s="5"/>
      <c r="E229" s="26"/>
      <c r="F229" s="5"/>
      <c r="G229" s="20"/>
    </row>
    <row r="230" spans="1:8" x14ac:dyDescent="0.25">
      <c r="A230" s="5"/>
      <c r="B230" s="5"/>
      <c r="C230" s="5"/>
      <c r="D230" s="5"/>
      <c r="E230" s="26"/>
      <c r="F230" s="5"/>
      <c r="G230" s="20"/>
    </row>
    <row r="231" spans="1:8" x14ac:dyDescent="0.25">
      <c r="A231" s="5"/>
      <c r="B231" s="5"/>
      <c r="C231" s="5"/>
      <c r="D231" s="5"/>
      <c r="E231" s="26"/>
      <c r="F231" s="5"/>
      <c r="G231" s="20"/>
    </row>
    <row r="232" spans="1:8" x14ac:dyDescent="0.25">
      <c r="A232" s="5"/>
      <c r="B232" s="5"/>
      <c r="C232" s="5"/>
      <c r="D232" s="5"/>
      <c r="E232" s="26"/>
      <c r="F232" s="5"/>
      <c r="G232" s="20"/>
    </row>
    <row r="233" spans="1:8" x14ac:dyDescent="0.25">
      <c r="A233" s="5"/>
      <c r="B233" s="5"/>
      <c r="C233" s="5"/>
      <c r="D233" s="5"/>
      <c r="E233" s="26"/>
      <c r="F233" s="5"/>
      <c r="G233" s="20"/>
    </row>
    <row r="234" spans="1:8" x14ac:dyDescent="0.25">
      <c r="A234" s="5"/>
      <c r="B234" s="5"/>
      <c r="C234" s="5"/>
      <c r="D234" s="5"/>
      <c r="E234" s="26"/>
      <c r="F234" s="5"/>
      <c r="G234" s="20"/>
    </row>
    <row r="235" spans="1:8" x14ac:dyDescent="0.25">
      <c r="A235" s="5"/>
      <c r="B235" s="5"/>
      <c r="C235" s="5"/>
      <c r="D235" s="5"/>
      <c r="E235" s="26"/>
      <c r="F235" s="5"/>
      <c r="G235" s="20"/>
    </row>
    <row r="236" spans="1:8" x14ac:dyDescent="0.25">
      <c r="A236" s="5"/>
      <c r="B236" s="5"/>
      <c r="C236" s="5"/>
      <c r="D236" s="5"/>
      <c r="E236" s="26"/>
      <c r="F236" s="5"/>
      <c r="G236" s="20"/>
    </row>
    <row r="237" spans="1:8" x14ac:dyDescent="0.25">
      <c r="A237" s="5"/>
      <c r="B237" s="5"/>
      <c r="C237" s="5"/>
      <c r="D237" s="5"/>
      <c r="E237" s="26"/>
      <c r="F237" s="5"/>
      <c r="G237" s="20"/>
    </row>
    <row r="238" spans="1:8" x14ac:dyDescent="0.25">
      <c r="A238" s="5"/>
      <c r="B238" s="5"/>
      <c r="C238" s="5"/>
      <c r="D238" s="5"/>
      <c r="E238" s="26"/>
      <c r="F238" s="5"/>
      <c r="G238" s="20"/>
    </row>
    <row r="239" spans="1:8" x14ac:dyDescent="0.25">
      <c r="A239" s="5"/>
      <c r="B239" s="5"/>
      <c r="C239" s="5"/>
      <c r="D239" s="5"/>
      <c r="E239" s="26"/>
      <c r="F239" s="5"/>
      <c r="G239" s="20"/>
    </row>
    <row r="240" spans="1:8" x14ac:dyDescent="0.25">
      <c r="A240" s="5"/>
      <c r="B240" s="5"/>
      <c r="C240" s="5"/>
      <c r="D240" s="5"/>
      <c r="E240" s="26"/>
      <c r="F240" s="5"/>
      <c r="G240" s="20"/>
    </row>
    <row r="241" spans="1:7" x14ac:dyDescent="0.25">
      <c r="A241" s="5"/>
      <c r="B241" s="5"/>
      <c r="C241" s="5"/>
      <c r="D241" s="5"/>
      <c r="E241" s="26"/>
      <c r="F241" s="5"/>
      <c r="G241" s="20"/>
    </row>
    <row r="242" spans="1:7" x14ac:dyDescent="0.25">
      <c r="A242" s="5"/>
      <c r="B242" s="5"/>
      <c r="C242" s="5"/>
      <c r="D242" s="5"/>
      <c r="E242" s="26"/>
      <c r="F242" s="5"/>
      <c r="G242" s="20"/>
    </row>
    <row r="243" spans="1:7" x14ac:dyDescent="0.25">
      <c r="A243" s="5"/>
      <c r="B243" s="5"/>
      <c r="C243" s="5"/>
      <c r="D243" s="5"/>
      <c r="E243" s="26"/>
      <c r="F243" s="5"/>
      <c r="G243" s="20"/>
    </row>
    <row r="244" spans="1:7" x14ac:dyDescent="0.25">
      <c r="A244" s="5"/>
      <c r="B244" s="5"/>
      <c r="C244" s="5"/>
      <c r="D244" s="5"/>
      <c r="E244" s="26"/>
      <c r="F244" s="5"/>
      <c r="G244" s="20"/>
    </row>
    <row r="245" spans="1:7" x14ac:dyDescent="0.25">
      <c r="A245" s="5"/>
      <c r="B245" s="5"/>
      <c r="C245" s="5"/>
      <c r="D245" s="5"/>
      <c r="E245" s="26"/>
      <c r="F245" s="5"/>
      <c r="G245" s="20"/>
    </row>
    <row r="246" spans="1:7" x14ac:dyDescent="0.25">
      <c r="A246" s="5"/>
      <c r="B246" s="5"/>
      <c r="C246" s="5"/>
      <c r="D246" s="5"/>
      <c r="E246" s="26"/>
      <c r="F246" s="5"/>
      <c r="G246" s="20"/>
    </row>
    <row r="247" spans="1:7" x14ac:dyDescent="0.25">
      <c r="A247" s="5"/>
      <c r="B247" s="5"/>
      <c r="C247" s="5"/>
      <c r="D247" s="5"/>
      <c r="E247" s="26"/>
      <c r="F247" s="5"/>
      <c r="G247" s="20"/>
    </row>
    <row r="248" spans="1:7" x14ac:dyDescent="0.25">
      <c r="A248" s="5"/>
      <c r="B248" s="5"/>
      <c r="C248" s="5"/>
      <c r="D248" s="5"/>
      <c r="E248" s="26"/>
      <c r="F248" s="5"/>
      <c r="G248" s="20"/>
    </row>
    <row r="249" spans="1:7" x14ac:dyDescent="0.25">
      <c r="A249" s="5"/>
      <c r="B249" s="5"/>
      <c r="C249" s="5"/>
      <c r="D249" s="5"/>
      <c r="E249" s="26"/>
      <c r="F249" s="5"/>
      <c r="G249" s="20"/>
    </row>
    <row r="250" spans="1:7" x14ac:dyDescent="0.25">
      <c r="A250" s="5"/>
      <c r="B250" s="5"/>
      <c r="C250" s="5"/>
      <c r="D250" s="5"/>
      <c r="E250" s="26"/>
      <c r="F250" s="5"/>
      <c r="G250" s="20"/>
    </row>
    <row r="251" spans="1:7" x14ac:dyDescent="0.25">
      <c r="A251" s="5"/>
      <c r="B251" s="5"/>
      <c r="C251" s="5"/>
      <c r="D251" s="5"/>
      <c r="E251" s="26"/>
      <c r="F251" s="5"/>
      <c r="G251" s="20"/>
    </row>
    <row r="252" spans="1:7" x14ac:dyDescent="0.25">
      <c r="A252" s="5"/>
      <c r="B252" s="5"/>
      <c r="C252" s="5"/>
      <c r="D252" s="5"/>
      <c r="E252" s="26"/>
      <c r="F252" s="5"/>
      <c r="G252" s="20"/>
    </row>
    <row r="253" spans="1:7" x14ac:dyDescent="0.25">
      <c r="A253" s="5"/>
      <c r="B253" s="5"/>
      <c r="C253" s="5"/>
      <c r="D253" s="5"/>
      <c r="E253" s="26"/>
      <c r="F253" s="5"/>
      <c r="G253" s="20"/>
    </row>
    <row r="254" spans="1:7" x14ac:dyDescent="0.25">
      <c r="A254" s="5"/>
      <c r="B254" s="5"/>
      <c r="C254" s="5"/>
      <c r="D254" s="5"/>
      <c r="E254" s="26"/>
      <c r="F254" s="5"/>
      <c r="G254" s="20"/>
    </row>
    <row r="255" spans="1:7" x14ac:dyDescent="0.25">
      <c r="A255" s="5"/>
      <c r="B255" s="5"/>
      <c r="C255" s="5"/>
      <c r="D255" s="5"/>
      <c r="E255" s="26"/>
      <c r="F255" s="5"/>
      <c r="G255" s="20"/>
    </row>
    <row r="256" spans="1:7" x14ac:dyDescent="0.25">
      <c r="A256" s="5"/>
      <c r="B256" s="5"/>
      <c r="C256" s="5"/>
      <c r="D256" s="5"/>
      <c r="E256" s="26"/>
      <c r="F256" s="5"/>
      <c r="G256" s="20"/>
    </row>
    <row r="257" spans="1:7" x14ac:dyDescent="0.25">
      <c r="A257" s="5"/>
      <c r="B257" s="5"/>
      <c r="C257" s="5"/>
      <c r="D257" s="5"/>
      <c r="E257" s="26"/>
      <c r="F257" s="5"/>
      <c r="G257" s="20"/>
    </row>
    <row r="258" spans="1:7" x14ac:dyDescent="0.25">
      <c r="A258" s="5"/>
      <c r="B258" s="5"/>
      <c r="C258" s="5"/>
      <c r="D258" s="5"/>
      <c r="E258" s="26"/>
      <c r="F258" s="5"/>
      <c r="G258" s="20"/>
    </row>
    <row r="259" spans="1:7" x14ac:dyDescent="0.25">
      <c r="A259" s="5"/>
      <c r="B259" s="5"/>
      <c r="C259" s="5"/>
      <c r="D259" s="5"/>
      <c r="E259" s="26"/>
      <c r="F259" s="5"/>
      <c r="G259" s="20"/>
    </row>
    <row r="260" spans="1:7" x14ac:dyDescent="0.25">
      <c r="A260" s="5"/>
      <c r="B260" s="5"/>
      <c r="C260" s="5"/>
      <c r="D260" s="5"/>
      <c r="E260" s="26"/>
      <c r="F260" s="5"/>
      <c r="G260" s="20"/>
    </row>
    <row r="261" spans="1:7" x14ac:dyDescent="0.25">
      <c r="A261" s="5"/>
      <c r="B261" s="5"/>
      <c r="C261" s="5"/>
      <c r="D261" s="5"/>
      <c r="E261" s="26"/>
      <c r="F261" s="5"/>
      <c r="G261" s="20"/>
    </row>
    <row r="262" spans="1:7" x14ac:dyDescent="0.25">
      <c r="A262" s="5"/>
      <c r="B262" s="5"/>
      <c r="C262" s="5"/>
      <c r="D262" s="5"/>
      <c r="E262" s="26"/>
      <c r="F262" s="5"/>
      <c r="G262" s="20"/>
    </row>
    <row r="263" spans="1:7" x14ac:dyDescent="0.25">
      <c r="A263" s="5"/>
      <c r="B263" s="5"/>
      <c r="C263" s="5"/>
      <c r="D263" s="5"/>
      <c r="E263" s="26"/>
      <c r="F263" s="5"/>
      <c r="G263" s="20"/>
    </row>
    <row r="264" spans="1:7" x14ac:dyDescent="0.25">
      <c r="A264" s="5"/>
      <c r="B264" s="5"/>
      <c r="C264" s="5"/>
      <c r="D264" s="5"/>
      <c r="E264" s="26"/>
      <c r="F264" s="5"/>
      <c r="G264" s="20"/>
    </row>
    <row r="265" spans="1:7" x14ac:dyDescent="0.25">
      <c r="A265" s="5"/>
      <c r="B265" s="5"/>
      <c r="C265" s="5"/>
      <c r="D265" s="5"/>
      <c r="E265" s="26"/>
      <c r="F265" s="5"/>
      <c r="G265" s="20"/>
    </row>
    <row r="266" spans="1:7" x14ac:dyDescent="0.25">
      <c r="A266" s="7"/>
      <c r="B266" s="7"/>
      <c r="C266" s="7"/>
      <c r="D266" s="7"/>
      <c r="E266" s="29"/>
      <c r="F266" s="7"/>
      <c r="G266" s="23"/>
    </row>
  </sheetData>
  <mergeCells count="6">
    <mergeCell ref="C120:D120"/>
    <mergeCell ref="F1:G1"/>
    <mergeCell ref="A3:G3"/>
    <mergeCell ref="A5:G5"/>
    <mergeCell ref="A4:G4"/>
    <mergeCell ref="A116:F116"/>
  </mergeCells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Item</vt:lpstr>
      <vt:lpstr>'Bid Item'!Print_Area</vt:lpstr>
    </vt:vector>
  </TitlesOfParts>
  <Company>El Paso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Tuddao</dc:creator>
  <cp:lastModifiedBy>Lauren Johnson-LeGrand2</cp:lastModifiedBy>
  <cp:lastPrinted>2022-01-20T18:32:30Z</cp:lastPrinted>
  <dcterms:created xsi:type="dcterms:W3CDTF">2019-10-15T17:53:38Z</dcterms:created>
  <dcterms:modified xsi:type="dcterms:W3CDTF">2025-07-31T17:13:06Z</dcterms:modified>
</cp:coreProperties>
</file>