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pasoco-my.sharepoint.com/personal/christinepasonelli_elpasoco_com/Documents/Desktop/"/>
    </mc:Choice>
  </mc:AlternateContent>
  <xr:revisionPtr revIDLastSave="7" documentId="8_{DC460350-7447-4E39-9DA4-F02BD19DC470}" xr6:coauthVersionLast="47" xr6:coauthVersionMax="47" xr10:uidLastSave="{F90B3A1C-C582-48C8-9BAA-88A1C2C5CCA1}"/>
  <bookViews>
    <workbookView xWindow="35745" yWindow="2235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Sheet1!$A$1:$H$471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8" i="1"/>
  <c r="H437" i="1"/>
  <c r="H436" i="1"/>
  <c r="H435" i="1"/>
  <c r="H434" i="1"/>
  <c r="H433" i="1"/>
  <c r="H432" i="1"/>
  <c r="H430" i="1"/>
  <c r="H429" i="1"/>
  <c r="H428" i="1"/>
  <c r="H427" i="1"/>
  <c r="H426" i="1"/>
  <c r="H425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11" i="1"/>
  <c r="H10" i="1"/>
  <c r="H7" i="1"/>
</calcChain>
</file>

<file path=xl/sharedStrings.xml><?xml version="1.0" encoding="utf-8"?>
<sst xmlns="http://schemas.openxmlformats.org/spreadsheetml/2006/main" count="476" uniqueCount="472">
  <si>
    <t>CITY OF COLORADO SPRINGS</t>
  </si>
  <si>
    <t>CITY OF FOUNTAIN</t>
  </si>
  <si>
    <t>CITY OF MANITOU SPRINGS</t>
  </si>
  <si>
    <t>TOWN OF CALHAN</t>
  </si>
  <si>
    <t>TOWN OF GREEN MOUNTAIN FALLS</t>
  </si>
  <si>
    <t>TOWN OF MONUMENT</t>
  </si>
  <si>
    <t>TOWN OF PALMER LAKE</t>
  </si>
  <si>
    <t>TOWN OF RAMAH</t>
  </si>
  <si>
    <t>EL PASO COUNTY</t>
  </si>
  <si>
    <t>EPC ROAD &amp; BRIDGE (UNSHARED)</t>
  </si>
  <si>
    <t>EPC ROAD &amp; BRIDGE SHARE</t>
  </si>
  <si>
    <t>EPC-CALHAN ROAD &amp; BRIDGE SHARE</t>
  </si>
  <si>
    <t>EPC-COLORADO SPGS ROAD &amp; BRIDGE SHARE</t>
  </si>
  <si>
    <t>EPC-FOUNTAIN ROAD &amp; BRIDGE SHARE</t>
  </si>
  <si>
    <t>EPC-GREEN MTN FALLS ROAD &amp; BRIDGE SHARE</t>
  </si>
  <si>
    <t>EPC-MANITOU SPGS ROAD &amp; BRIDGE SHARE</t>
  </si>
  <si>
    <t>EPC-MONUMENT ROAD &amp; BRIDGE SHARE</t>
  </si>
  <si>
    <t>EPC-PALMER LAKE ROAD &amp; BRIDGE SHARE</t>
  </si>
  <si>
    <t>EPC-RAMAH ROAD &amp; BRIDGE SHARE</t>
  </si>
  <si>
    <t>BIG SANDY FIRE PROTECTION DISTRICT</t>
  </si>
  <si>
    <t>BLACK FOREST FIRE PROTECTION DISTRICT</t>
  </si>
  <si>
    <t>BLACK FOREST FIRE PROTECTION DISTRICT (OPS)</t>
  </si>
  <si>
    <t>BROADMOOR FIRE PROTECTION DISTRICT</t>
  </si>
  <si>
    <t>CALHAN FIRE PROTECTION DISTRICT</t>
  </si>
  <si>
    <t>CASCADE FIRE PROTECTION DISTRICT</t>
  </si>
  <si>
    <t>CIMARRON HILLS FIRE PROTECTION DISTRICT</t>
  </si>
  <si>
    <t>EDISON FIRE PROTECTION DISTRICT</t>
  </si>
  <si>
    <t>ELBERT FIRE PROTECTION DISTRICT</t>
  </si>
  <si>
    <t>ELLICOTT FIRE PROTECTION DISTRICT</t>
  </si>
  <si>
    <t>FALCON FIRE PROTECTION DISTRICT</t>
  </si>
  <si>
    <t>GREEN MTN FALLS/CHIPITA PARK FIRE DISTRICT</t>
  </si>
  <si>
    <t>HANOVER FIRE PROTECTION DISTRICT</t>
  </si>
  <si>
    <t>NORTHEAST TELLER COUNTY FIRE PROTECTION DISTRICT</t>
  </si>
  <si>
    <t>PEYTON FIRE PROTECTION DISTRICT</t>
  </si>
  <si>
    <t>SECURITY FIRE PROTECTION DISTRICT</t>
  </si>
  <si>
    <t>SOUTHWESTERN HWY 115 FIRE PROTECTION DISTRICT</t>
  </si>
  <si>
    <t>STRATMOOR HILLS FIRE PROTECTION DISTRICT</t>
  </si>
  <si>
    <t>TRI-COUNTY FIRE PROTECTION DISTRICT</t>
  </si>
  <si>
    <t>TRI-LAKES MONUMENT FIRE PROTECTION DISTRICT</t>
  </si>
  <si>
    <t>WOODMEN VALLEY FIRE PROTECTION DISTRICT</t>
  </si>
  <si>
    <t>BARNES &amp; POWERS NORTH BID</t>
  </si>
  <si>
    <t>BARNES &amp; POWERS SOUTH BID</t>
  </si>
  <si>
    <t>BRIARGATE CENTER BID</t>
  </si>
  <si>
    <t>BRIARGATE SIMD</t>
  </si>
  <si>
    <t>CATALYST CAMPUS BID</t>
  </si>
  <si>
    <t>CENTRAL MANITOU SPRINGS BID</t>
  </si>
  <si>
    <t>CHARTER OAK RANCH ROAD LID</t>
  </si>
  <si>
    <t>COLO SPGS BRIARGATE GID 2021</t>
  </si>
  <si>
    <t>COLORADO AVENUE GATEWAY SIMD</t>
  </si>
  <si>
    <t>COUNTRYSIDE SIMD</t>
  </si>
  <si>
    <t>CREEKWALK MARKETPLACE BID</t>
  </si>
  <si>
    <t>CS DOWNTOWN DEVELOPMENT AUTHORITY</t>
  </si>
  <si>
    <t>EL PASO COUNTY PID #1</t>
  </si>
  <si>
    <t>EL PASO COUNTY PID #2</t>
  </si>
  <si>
    <t>EL PASO COUNTY PID #3</t>
  </si>
  <si>
    <t>EL PASO COUNTY PID #4</t>
  </si>
  <si>
    <t>EL PASO COUNTY PID #5</t>
  </si>
  <si>
    <t>EPC PIONEER VILLAGE ROADS PID</t>
  </si>
  <si>
    <t>EPC STRATMOOR VALLEY STREETLIGHT PID</t>
  </si>
  <si>
    <t>FIRST &amp; MAIN BID</t>
  </si>
  <si>
    <t>FIRST &amp; MAIN BID #2</t>
  </si>
  <si>
    <t>FIRST &amp; MAIN NORTH BID</t>
  </si>
  <si>
    <t>FOUNTAIN GID #1</t>
  </si>
  <si>
    <t>FOUNTAIN GID #2</t>
  </si>
  <si>
    <t>FREESTYLE PRD</t>
  </si>
  <si>
    <t>GOLD HILL NORTH BID</t>
  </si>
  <si>
    <t>GREATER DOWNTOWN CS BID</t>
  </si>
  <si>
    <t>GSF BID</t>
  </si>
  <si>
    <t>HERITAGE SIMD</t>
  </si>
  <si>
    <t>INTERQUEST NORTH BID</t>
  </si>
  <si>
    <t>INTERQUEST SOUTH BID</t>
  </si>
  <si>
    <t>INTERQUEST TOWN CENTER BID</t>
  </si>
  <si>
    <t>MARKETPLACE AT AUSTIN BLUFFS GID</t>
  </si>
  <si>
    <t>MEADOWORKS PRD</t>
  </si>
  <si>
    <t>MW RETAIL BID</t>
  </si>
  <si>
    <t>NORRIS/APPLETREE BID</t>
  </si>
  <si>
    <t>NORWOOD SIMD</t>
  </si>
  <si>
    <t>OLD COLO CITY SECURITY &amp; MAINTENANCE DISTRICT</t>
  </si>
  <si>
    <t>PARK UNION BID</t>
  </si>
  <si>
    <t>PERCHERON PRD</t>
  </si>
  <si>
    <t>PLATTE AVENUE SIMD</t>
  </si>
  <si>
    <t>POWERS &amp; WOODMEN COMMERCIAL BID</t>
  </si>
  <si>
    <t>RIVERBEND CROSSING BID</t>
  </si>
  <si>
    <t>STETSON HILLS SIMD</t>
  </si>
  <si>
    <t>TRUENORTH COMMONS BID</t>
  </si>
  <si>
    <t>WOODSTONE SIMD</t>
  </si>
  <si>
    <t>ALMAGRE URA</t>
  </si>
  <si>
    <t>BANDLEY URA</t>
  </si>
  <si>
    <t>BRISTOW LOWELL URA</t>
  </si>
  <si>
    <t/>
  </si>
  <si>
    <t>CHARTER OAKS URA</t>
  </si>
  <si>
    <t>CITY AUDITORIUM BLOCK URA</t>
  </si>
  <si>
    <t>CITYGATE 2.0 URA</t>
  </si>
  <si>
    <t>COPPER RIDGE @ NORTHGATE URA</t>
  </si>
  <si>
    <t>CS DOWNTOWN DEV AUTHORITY(TIF DDA)</t>
  </si>
  <si>
    <t>GOLD HILL MESA COMMERCIAL AREA 2023 URA</t>
  </si>
  <si>
    <t>GOLD HILL MESA URA</t>
  </si>
  <si>
    <t>HANCOCK COMMONS URA</t>
  </si>
  <si>
    <t>IVYWILD NEIGHBORHOOD URA</t>
  </si>
  <si>
    <t>MANITOU SPGS EAST CORRIDOR URA</t>
  </si>
  <si>
    <t>MUSEUM &amp; PARK URA</t>
  </si>
  <si>
    <t>NORTH NEVADA AVENUE URA</t>
  </si>
  <si>
    <t>OLD COLORADO CITY DDA</t>
  </si>
  <si>
    <t>ONEVELA URA</t>
  </si>
  <si>
    <t>PROJECT GARNET URA</t>
  </si>
  <si>
    <t>SOUTH NEVADA AVENUE URA</t>
  </si>
  <si>
    <t>SOUTHWEST DOWNTOWN URA</t>
  </si>
  <si>
    <t>TEJON AND COSTILLA URA</t>
  </si>
  <si>
    <t>TRUE NORTH COMMONS URA</t>
  </si>
  <si>
    <t>U S HIGHWAY 85 CORRIDOR URA</t>
  </si>
  <si>
    <t>VINEYARD PROPERTY URA</t>
  </si>
  <si>
    <t>PIKES PEAK LIBRARY DISTRICT</t>
  </si>
  <si>
    <t>4-WAY COMMERCIAL METRO DISTRICT</t>
  </si>
  <si>
    <t>4-WAY RANCH METRO DISTRICT #1</t>
  </si>
  <si>
    <t>ALLISON VALLEY METRO DISTRICT #1</t>
  </si>
  <si>
    <t>ALLISON VALLEY METRO DISTRICT #2</t>
  </si>
  <si>
    <t>APPLETREE METRO DISTRICT #1</t>
  </si>
  <si>
    <t>APPLETREE METRO DISTRICT #2</t>
  </si>
  <si>
    <t>BANNING LEWIS RANCH METRO DISTRICT #1</t>
  </si>
  <si>
    <t>BANNING LEWIS RANCH METRO DISTRICT #10</t>
  </si>
  <si>
    <t>BANNING LEWIS RANCH METRO DISTRICT #11</t>
  </si>
  <si>
    <t>BANNING LEWIS RANCH METRO DISTRICT #2</t>
  </si>
  <si>
    <t>BANNING LEWIS RANCH METRO DISTRICT #3</t>
  </si>
  <si>
    <t>BANNING LEWIS RANCH METRO DISTRICT #4</t>
  </si>
  <si>
    <t>BANNING LEWIS RANCH METRO DISTRICT #5</t>
  </si>
  <si>
    <t>BANNING LEWIS RANCH METRO DISTRICT #8</t>
  </si>
  <si>
    <t>BANNING LEWIS RANCH METRO DISTRICT #9</t>
  </si>
  <si>
    <t>BANNING LEWIS RANCH REGIONAL METRO DISTRICT #1</t>
  </si>
  <si>
    <t>BANNING LEWIS RANCH REGIONAL METRO DISTRICT #2</t>
  </si>
  <si>
    <t>BARNES CENTER METRO DISTRICT</t>
  </si>
  <si>
    <t>BENT GRASS METRO DISTRICT</t>
  </si>
  <si>
    <t>BOBCAT MEADOWS METRO DISTRICT</t>
  </si>
  <si>
    <t>BRADLEY HEIGHTS METRO DISTRICT #1</t>
  </si>
  <si>
    <t>BRADLEY HEIGHTS METRO DISTRICT #2</t>
  </si>
  <si>
    <t>BRADLEY HEIGHTS METRO DISTRICT #3</t>
  </si>
  <si>
    <t>BRADLEY RANCH METRO DISTRICT</t>
  </si>
  <si>
    <t>CANYON CREEK METRO DISTRICT #1</t>
  </si>
  <si>
    <t>CANYON CREEK METRO DISTRICT #2</t>
  </si>
  <si>
    <t>CANYON CREEK METRO DISTRICT #2 DEBT SERVICE 2025</t>
  </si>
  <si>
    <t>CANYON CREEK METRO DISTRICT #3</t>
  </si>
  <si>
    <t>CASCADE METRO DISTRICT #1</t>
  </si>
  <si>
    <t>CATALYST CAMPUS METRO DISTRICT #1</t>
  </si>
  <si>
    <t>CATALYST CAMPUS METRO DISTRICT #2</t>
  </si>
  <si>
    <t>CATHEDRAL PINES METRO DISTRICT</t>
  </si>
  <si>
    <t>CENTRAL MARKSHEFFEL METRO DISTRICT</t>
  </si>
  <si>
    <t>CHAPARRAL POINTE METRO DISTRICT</t>
  </si>
  <si>
    <t>CHAPEL HEIGHTS METRO DISTRICT</t>
  </si>
  <si>
    <t>CHEROKEE METRO DISTRICT</t>
  </si>
  <si>
    <t>CLOVERLEAF METRO DISTRICT</t>
  </si>
  <si>
    <t>COLLEGE CREEK METRO DISTRICT</t>
  </si>
  <si>
    <t>COLO CENTRE METRO DISTRICT DEV OWNED PROP</t>
  </si>
  <si>
    <t>COLO CROSSING METRO DISTRICT #2 2017 BOND ONLY</t>
  </si>
  <si>
    <t>COLO CROSSING METRO DISTRICT #3 2017 BOND ONLY</t>
  </si>
  <si>
    <t>COLORADO CENTRE METRO DISTRICT</t>
  </si>
  <si>
    <t>COLORADO CROSSING METRO DISTRICT #1</t>
  </si>
  <si>
    <t>COLORADO CROSSING METRO DISTRICT #2</t>
  </si>
  <si>
    <t>COLORADO CROSSING METRO DISTRICT #3</t>
  </si>
  <si>
    <t>CONEXUS METRO DISTRICT #1</t>
  </si>
  <si>
    <t>CONEXUS METRO DISTRICT #2</t>
  </si>
  <si>
    <t>CONSTITUTION HEIGHTS METRO DISTRICT</t>
  </si>
  <si>
    <t>CONSTITUTION HEIGHTS METRO DISTRICT DEBT SERVICE</t>
  </si>
  <si>
    <t>COPPER RIDGE METRO DISTRICT</t>
  </si>
  <si>
    <t>COPPER RIDGE METRO DISTRICT 2021 DEBT SERVICE</t>
  </si>
  <si>
    <t>COPPER RIDGE METRO DISTRICT DEBT SERVICE</t>
  </si>
  <si>
    <t>CORVALLIS METRO DISTRICT #1</t>
  </si>
  <si>
    <t>CORVALLIS METRO DISTRICT #2</t>
  </si>
  <si>
    <t>CORVALLIS METRO DISTRICT #3</t>
  </si>
  <si>
    <t>CORVALLIS METRO DISTRICT #4</t>
  </si>
  <si>
    <t>COUNTRYSIDE SOUTH METRO DISTRICT</t>
  </si>
  <si>
    <t>CREEKWALK METRO DISTRICT</t>
  </si>
  <si>
    <t>CRESCENT CANYON METRO DISTRICT</t>
  </si>
  <si>
    <t>CROSS CREEK METRO DISTRICT</t>
  </si>
  <si>
    <t>CROSSROADS METRO DISTRICT #1</t>
  </si>
  <si>
    <t>CROSSROADS METRO DISTRICT #2</t>
  </si>
  <si>
    <t>CRYSTAL PARK METRO DISTRICT</t>
  </si>
  <si>
    <t>CUCHARES RANCH METRO DISTRICT</t>
  </si>
  <si>
    <t>CUMBERLAND GREEN METRO DISTRICT</t>
  </si>
  <si>
    <t>DUBLIN NORTH METRO DISTRICT #2</t>
  </si>
  <si>
    <t>DUBLIN NORTH METRO DISTRICT #3</t>
  </si>
  <si>
    <t>EAGLEVIEW METRO DISTRICT</t>
  </si>
  <si>
    <t>ELDORADO VILLAGE METRO DISTRICT</t>
  </si>
  <si>
    <t>ELLICOTT METRO DISTRICT</t>
  </si>
  <si>
    <t>ELLSTON PARK METRO DISTRICT</t>
  </si>
  <si>
    <t>EVERGREEN RIDGE METRO DISTRICT</t>
  </si>
  <si>
    <t>FALCON FIELD METRO DISTRICT</t>
  </si>
  <si>
    <t>FALCON HIGHLANDS METRO DISTRICT</t>
  </si>
  <si>
    <t>FLYING HORSE METRO DISTRICT #1</t>
  </si>
  <si>
    <t>FLYING HORSE METRO DISTRICT #2</t>
  </si>
  <si>
    <t>FLYING HORSE METRO DISTRICT #2 -- DEBT SERVICE</t>
  </si>
  <si>
    <t>FLYING HORSE METRO DISTRICT #3</t>
  </si>
  <si>
    <t>FLYING HORSE METRO DISTRICT #3 -- DEBT SERVICE</t>
  </si>
  <si>
    <t>FLYING HORSE NORTH METRO DISTRICT #1</t>
  </si>
  <si>
    <t>FLYING HORSE NORTH METRO DISTRICT #2</t>
  </si>
  <si>
    <t>FLYING HORSE NORTH METRO DISTRICT #3</t>
  </si>
  <si>
    <t>FLYING HORSE NORTH METRO DISTRICT #4</t>
  </si>
  <si>
    <t>FLYING HORSE NORTH METRO DISTRICT #5</t>
  </si>
  <si>
    <t>FOREST LAKES METRO DISTRICT</t>
  </si>
  <si>
    <t>FOUNTAIN MUTUAL METRO DISTRICT</t>
  </si>
  <si>
    <t>FREESTYLE METRO DISTRICT #1</t>
  </si>
  <si>
    <t>FREESTYLE METRO DISTRICT #2</t>
  </si>
  <si>
    <t>FREESTYLE METRO DISTRICT #3</t>
  </si>
  <si>
    <t>FREESTYLE METRO DISTRICT #4</t>
  </si>
  <si>
    <t>GARDENS AT NORTH CAREFREE METRO DISTRICT</t>
  </si>
  <si>
    <t>GLEN METRO DISTRICT #1</t>
  </si>
  <si>
    <t>GLEN METRO DISTRICT #2</t>
  </si>
  <si>
    <t>GLEN METRO DISTRICT #3</t>
  </si>
  <si>
    <t>GOLD HILL MESA METRO DISTRICT #1</t>
  </si>
  <si>
    <t>GOLD HILL MESA METRO DISTRICT #2</t>
  </si>
  <si>
    <t>GOLD HILL NORTH METRO DISTRICT #1</t>
  </si>
  <si>
    <t>GOLD HILL NORTH METRO DISTRICT #2</t>
  </si>
  <si>
    <t>GRANDVIEW RESERVE METRO DISTRICT #1</t>
  </si>
  <si>
    <t>GRANDVIEW RESERVE METRO DISTRICT #2</t>
  </si>
  <si>
    <t>GRANDVIEW RESERVE METRO DISTRICT #3</t>
  </si>
  <si>
    <t>GRANDVIEW RESERVE METRO DISTRICT #4</t>
  </si>
  <si>
    <t>GREENWAYS METRO DISTRICT #1</t>
  </si>
  <si>
    <t>GREENWAYS METRO DISTRICT #2</t>
  </si>
  <si>
    <t>GREENWAYS METRO DISTRICT #3</t>
  </si>
  <si>
    <t>GSF METRO DISTRICT #1</t>
  </si>
  <si>
    <t>GSF METRO DISTRICT #2</t>
  </si>
  <si>
    <t>HANCOCK METRO DISTRICT #1</t>
  </si>
  <si>
    <t>HANCOCK METRO DISTRICT #2</t>
  </si>
  <si>
    <t>HIGH PLAINS RANCH METRO DISTRICT</t>
  </si>
  <si>
    <t>JACKSON CREEK COMMERCIAL METRO DISTRICT #1</t>
  </si>
  <si>
    <t>JACKSON CREEK COMMERCIAL METRO DISTRICT #2</t>
  </si>
  <si>
    <t>JACKSON CREEK COMMERCIAL METRO DISTRICT #3</t>
  </si>
  <si>
    <t>JACKSON CREEK COMMERCIAL METRO DISTRICT #4</t>
  </si>
  <si>
    <t>JACKSON CREEK COMMERCIAL METRO DISTRICT #5</t>
  </si>
  <si>
    <t>JACKSON CREEK COMMERCIAL METRO DISTRICT #6</t>
  </si>
  <si>
    <t>JACKSON CREEK COMMERCIAL METRO DISTRICT #7</t>
  </si>
  <si>
    <t>JACKSON CREEK NORTH METRO DISTRICT</t>
  </si>
  <si>
    <t>LAKE OF THE ROCKIES METRO DISTRICT</t>
  </si>
  <si>
    <t>LATIGO CREEK METRO DISTRICT</t>
  </si>
  <si>
    <t>LORSON RANCH METRO DISTRICT #1</t>
  </si>
  <si>
    <t>LORSON RANCH METRO DISTRICT #2</t>
  </si>
  <si>
    <t>LORSON RANCH METRO DISTRICT #3</t>
  </si>
  <si>
    <t>LORSON RANCH METRO DISTRICT #4</t>
  </si>
  <si>
    <t>LORSON RANCH METRO DISTRICT #5</t>
  </si>
  <si>
    <t>LORSON RANCH METRO DISTRICT #6</t>
  </si>
  <si>
    <t>LORSON RANCH METRO DISTRICT #7</t>
  </si>
  <si>
    <t>LOWELL METRO DISTRICT</t>
  </si>
  <si>
    <t>MANITOU SPRINGS METRO DISTRICT</t>
  </si>
  <si>
    <t>MAYBERRY, COLORADO SPRINGS METRO DISTRICT #1</t>
  </si>
  <si>
    <t>MAYBERRY, COLORADO SPRINGS METRO DISTRICT #2</t>
  </si>
  <si>
    <t>MAYBERRY, COLORADO SPRINGS METRO DISTRICT #3</t>
  </si>
  <si>
    <t>MAYBERRY, COLORADO SPRINGS METRO DISTRICT #4</t>
  </si>
  <si>
    <t>MAYBERRY, COLORADO SPRINGS METRO DISTRICT #5</t>
  </si>
  <si>
    <t>MAYBERRY, COLORADO SPRINGS METRO DISTRICT #6</t>
  </si>
  <si>
    <t>MAYBERRY, COLORADO SPRINGS METRO DISTRICT #7</t>
  </si>
  <si>
    <t>MAYBERRY, COLORADO SPRINGS METRO DISTRICT #8</t>
  </si>
  <si>
    <t>MEADOW LAKE METRO DISTRICT #1</t>
  </si>
  <si>
    <t>MEADOW LAKE METRO DISTRICT #2</t>
  </si>
  <si>
    <t>MEADOW LAKE METRO DISTRICT #3</t>
  </si>
  <si>
    <t>MEADOWBROOK CROSSING METRO DISTRICT</t>
  </si>
  <si>
    <t>MEADOWORKS METRO DISTRICT #1</t>
  </si>
  <si>
    <t>MEADOWORKS METRO DISTRICT #2</t>
  </si>
  <si>
    <t>MEADOWORKS METRO DISTRICT #3</t>
  </si>
  <si>
    <t>MEADOWORKS METRO DISTRICT #4</t>
  </si>
  <si>
    <t>MEADOWORKS METRO DISTRICT #5</t>
  </si>
  <si>
    <t>MERIDIAN RANCH METRO 2018 SUBDISTRICT</t>
  </si>
  <si>
    <t>MERIDIAN RANCH METRO DISTRICT</t>
  </si>
  <si>
    <t>MERIDIAN SERVICE METRO DISTRICT</t>
  </si>
  <si>
    <t>MESA RIDGE METRO DISTRICT #1</t>
  </si>
  <si>
    <t>MESA RIDGE METRO DISTRICT #2</t>
  </si>
  <si>
    <t>MESA RIDGE METRO DISTRICT #3</t>
  </si>
  <si>
    <t>MESA RIDGE METRO DISTRICT #4</t>
  </si>
  <si>
    <t>MESA RIDGE METRO DISTRICT #5</t>
  </si>
  <si>
    <t>MISTY ACRES METRO DISTRICT</t>
  </si>
  <si>
    <t>MONUMENT JUNCTION METRO DISTRICT #1</t>
  </si>
  <si>
    <t>MONUMENT JUNCTION METRO DISTRICT #2</t>
  </si>
  <si>
    <t>MORNINGVIEW METRO DISTRICT</t>
  </si>
  <si>
    <t>MOUNTAIN VALLEY METRO DISTRICT</t>
  </si>
  <si>
    <t>MOUNTAIN VISTA METRO DISTRICT</t>
  </si>
  <si>
    <t>MOUNTAIN VISTA METRO DISTRICT #2</t>
  </si>
  <si>
    <t>NORRIS RANCH METRO DISTRICT #1</t>
  </si>
  <si>
    <t>NORRIS RANCH METRO DISTRICT #2</t>
  </si>
  <si>
    <t>NORTH MEADOW METRO DISTRICT #1</t>
  </si>
  <si>
    <t>NORTH MEADOW METRO DISTRICT #2</t>
  </si>
  <si>
    <t>NORTH MEADOW METRO DISTRICT #3</t>
  </si>
  <si>
    <t>NORTH MEADOW METRO DISTRICT #4</t>
  </si>
  <si>
    <t>NORTH MEADOW METRO DISTRICT #5</t>
  </si>
  <si>
    <t>OLD RANCH METRO DISTRICT</t>
  </si>
  <si>
    <t>ONE PLACE METRO DISTRICT #1</t>
  </si>
  <si>
    <t>ONE PLACE METRO DISTRICT #2</t>
  </si>
  <si>
    <t>ONE PLACE METRO DISTRICT #3</t>
  </si>
  <si>
    <t>OVERLOOK AT HOMESTEAD METRO DISTRICT</t>
  </si>
  <si>
    <t>PAINT BRUSH HILLS MD- SUBDISTRICT A</t>
  </si>
  <si>
    <t>PAINT BRUSH HILLS METRO DISTRICT</t>
  </si>
  <si>
    <t>PARK UNION METRO DISTRICT #1</t>
  </si>
  <si>
    <t>PARK UNION METRO DISTRICT #2</t>
  </si>
  <si>
    <t>PATRIOT PARK METRO DISTRICT #1</t>
  </si>
  <si>
    <t>PATRIOT PARK METRO DISTRICT #2</t>
  </si>
  <si>
    <t>PEACEFUL RIDGE METRO DISTRICT</t>
  </si>
  <si>
    <t>PEAK METRO DISTRICT #1</t>
  </si>
  <si>
    <t>PEAK METRO DISTRICT #2</t>
  </si>
  <si>
    <t>PEAK METRO DISTRICT #3</t>
  </si>
  <si>
    <t>PEAK METRO DISTRICT #4</t>
  </si>
  <si>
    <t>PEAK METRO DISTRICT #5</t>
  </si>
  <si>
    <t>PEAK METRO DISTRICT #6</t>
  </si>
  <si>
    <t>PEAK METRO DISTRICT #7</t>
  </si>
  <si>
    <t>PETERSON GATEWAY METRO DISTRICT</t>
  </si>
  <si>
    <t>PIKES PEAK HEIGHTS METRO DISTRICT</t>
  </si>
  <si>
    <t>PINON PINES METRO DISTRICT #1</t>
  </si>
  <si>
    <t>PINON PINES METRO DISTRICT #2</t>
  </si>
  <si>
    <t>PINON PINES METRO DISTRICT #3</t>
  </si>
  <si>
    <t>POWERS METRO DISTRICT</t>
  </si>
  <si>
    <t>PRAIRIE RIDGE METRO DISTRICT #1</t>
  </si>
  <si>
    <t>PRAIRIE RIDGE METRO DISTRICT #2</t>
  </si>
  <si>
    <t>PRAIRIE RIDGE METRO DISTRICT #3</t>
  </si>
  <si>
    <t>REAGAN RANCH METRO DISTRICT #1</t>
  </si>
  <si>
    <t>REAGAN RANCH METRO DISTRICT #2</t>
  </si>
  <si>
    <t>REAGAN RANCH METRO DISTRICT #3</t>
  </si>
  <si>
    <t>REAGAN RANCH METRO DISTRICT #4</t>
  </si>
  <si>
    <t>REMUDA RIDGE METRO DISTRICT</t>
  </si>
  <si>
    <t>RIVERBEND CROSSING METRO DISTRICT</t>
  </si>
  <si>
    <t>ROCK CREEK METRO DISTRICT</t>
  </si>
  <si>
    <t>ROCK CREEK METRO DISTRICT DEBT SERVICE 2025</t>
  </si>
  <si>
    <t>ROCK METRO DISTRICT</t>
  </si>
  <si>
    <t>ROCK SPRINGS RANCH METRO DISTRICT #1</t>
  </si>
  <si>
    <t>ROCK SPRINGS RANCH METRO DISTRICT #2</t>
  </si>
  <si>
    <t>ROLLING HILLS RANCH METRO DISTRICT #1</t>
  </si>
  <si>
    <t>ROLLING HILLS RANCH METRO DISTRICT #10</t>
  </si>
  <si>
    <t>ROLLING HILLS RANCH METRO DISTRICT #11</t>
  </si>
  <si>
    <t>ROLLING HILLS RANCH METRO DISTRICT #12</t>
  </si>
  <si>
    <t>ROLLING HILLS RANCH METRO DISTRICT #13</t>
  </si>
  <si>
    <t>ROLLING HILLS RANCH METRO DISTRICT #14</t>
  </si>
  <si>
    <t>ROLLING HILLS RANCH METRO DISTRICT #15</t>
  </si>
  <si>
    <t>ROLLING HILLS RANCH METRO DISTRICT #2</t>
  </si>
  <si>
    <t>ROLLING HILLS RANCH METRO DISTRICT #3</t>
  </si>
  <si>
    <t>ROLLING HILLS RANCH METRO DISTRICT #4</t>
  </si>
  <si>
    <t>ROLLING HILLS RANCH METRO DISTRICT #5</t>
  </si>
  <si>
    <t>ROLLING HILLS RANCH METRO DISTRICT #6</t>
  </si>
  <si>
    <t>ROLLING HILLS RANCH METRO DISTRICT #7</t>
  </si>
  <si>
    <t>ROLLING HILLS RANCH METRO DISTRICT #8</t>
  </si>
  <si>
    <t>ROLLING HILLS RANCH METRO DISTRICT #9</t>
  </si>
  <si>
    <t>SADDLEHORN RANCH METRO DISTRICT #1</t>
  </si>
  <si>
    <t>SADDLEHORN RANCH METRO DISTRICT #2</t>
  </si>
  <si>
    <t>SADDLEHORN RANCH METRO DISTRICT #3</t>
  </si>
  <si>
    <t>SILVER HAWK METRO DISTRICT</t>
  </si>
  <si>
    <t>SOUTH ACADEMY STATION METRO DISTRICT #1</t>
  </si>
  <si>
    <t>SOUTH ACADEMY STATION METRO DISTRICT #2</t>
  </si>
  <si>
    <t>SOUTH ACADEMY STATION METRO DISTRICT #3</t>
  </si>
  <si>
    <t>SOUTH ACADEMY STATION METRO DISTRICT #4</t>
  </si>
  <si>
    <t>SOUTH ACADEMY STATION METRO DISTRICT #5</t>
  </si>
  <si>
    <t>SOUTHERN COLORADO RAIL PARK METRO DISTRICT #1</t>
  </si>
  <si>
    <t>SOUTHERN COLORADO RAIL PARK METRO DISTRICT #2</t>
  </si>
  <si>
    <t>SOUTHERN COLORADO RAIL PARK METRO DISTRICT #3</t>
  </si>
  <si>
    <t>STADIUM METRO DISTRICT</t>
  </si>
  <si>
    <t>STERLING RANCH METRO DISTRICT #1</t>
  </si>
  <si>
    <t>STERLING RANCH METRO DISTRICT #2</t>
  </si>
  <si>
    <t>STERLING RANCH METRO DISTRICT #3</t>
  </si>
  <si>
    <t>STERLING RANCH METRO DISTRICT #4</t>
  </si>
  <si>
    <t>STERLING RANCH METRO DISTRICT #5</t>
  </si>
  <si>
    <t>STETSON RIDGE METRO DISTRICT #1</t>
  </si>
  <si>
    <t>STETSON RIDGE METRO DISTRICT #2</t>
  </si>
  <si>
    <t>STETSON RIDGE METRO DISTRICT #3</t>
  </si>
  <si>
    <t>SUNSET METRO DISTRICT</t>
  </si>
  <si>
    <t>SUNSET METRO DISTRICT #2</t>
  </si>
  <si>
    <t>THE RANCH METRO DISTRICT #1</t>
  </si>
  <si>
    <t>THE RANCH METRO DISTRICT #2</t>
  </si>
  <si>
    <t>THE RANCH METRO DISTRICT #3</t>
  </si>
  <si>
    <t>THE RANCH METRO DISTRICT #4</t>
  </si>
  <si>
    <t>THE RETREAT METRO DISTRICT #1</t>
  </si>
  <si>
    <t>THE RETREAT METRO DISTRICT #2</t>
  </si>
  <si>
    <t>THE RIDGE AT SAND CREEK METRO DISTRICT</t>
  </si>
  <si>
    <t>THE SANCTUARY METRO DISTRICT</t>
  </si>
  <si>
    <t>THE SANDS METRO DISTRICT #1</t>
  </si>
  <si>
    <t>THE SANDS METRO DISTRICT #2</t>
  </si>
  <si>
    <t>THE SANDS METRO DISTRICT #3</t>
  </si>
  <si>
    <t>THE SANDS METRO DISTRICT #4</t>
  </si>
  <si>
    <t>TRIVIEW METRO DISTRICT</t>
  </si>
  <si>
    <t>TRIVIEW METRO DISTRICT #2</t>
  </si>
  <si>
    <t>TRIVIEW METRO DISTRICT #3</t>
  </si>
  <si>
    <t>TRIVIEW METRO DISTRICT #4</t>
  </si>
  <si>
    <t>TRIVIEW METRO DISTRICT SUBDISTRICT A</t>
  </si>
  <si>
    <t>TUSCAN FOOTHILLS VILLAGE METRO DISTRICT</t>
  </si>
  <si>
    <t>TUSCANY PLAZA METRO DISTRICT</t>
  </si>
  <si>
    <t>UPPER COTTONWOOD CREEK METRO DISTRICT</t>
  </si>
  <si>
    <t>UPPER COTTONWOOD CREEK METRO DISTRICT #2</t>
  </si>
  <si>
    <t>UPPER COTTONWOOD CREEK METRO DISTRICT #3</t>
  </si>
  <si>
    <t>UPPER COTTONWOOD CREEK METRO DISTRICT #4</t>
  </si>
  <si>
    <t>UPPER COTTONWOOD CREEK METRO DISTRICT #5</t>
  </si>
  <si>
    <t>VENTANA METRO DISTRICT</t>
  </si>
  <si>
    <t>VILLAGE CENTER METRO DISTRICT</t>
  </si>
  <si>
    <t>VINEYARD METRO DISTRICT</t>
  </si>
  <si>
    <t>VISTAS AT WEST MESA METRO DISTRICT</t>
  </si>
  <si>
    <t>WAGONS WEST METRO DISTRICT</t>
  </si>
  <si>
    <t>WALDEN METRO DISTRICT #1</t>
  </si>
  <si>
    <t>WALDEN METRO DISTRICT #2</t>
  </si>
  <si>
    <t>WATERBURY METRO DISTRICT #1</t>
  </si>
  <si>
    <t>WATERBURY METRO DISTRICT #1 DEBT SERVICE</t>
  </si>
  <si>
    <t>WATERVIEW 1 METRO DISTRICT</t>
  </si>
  <si>
    <t>WATERVIEW II METRO DISTRICT</t>
  </si>
  <si>
    <t>WATERVIEW NORTH METRO DISTRICT #1</t>
  </si>
  <si>
    <t>WATERVIEW NORTH METRO DISTRICT #2</t>
  </si>
  <si>
    <t>WESTGATE METRO DISTRICT</t>
  </si>
  <si>
    <t>WILDGRASS @ ROCKRIMMON METRO DISTRICT</t>
  </si>
  <si>
    <t>WILDWOOD RIDGE METRO DISTRICT</t>
  </si>
  <si>
    <t>WILLOW SPRINGS RANCH METRO DISTRICT</t>
  </si>
  <si>
    <t>WINSOME METRO DISTRICT #1</t>
  </si>
  <si>
    <t>WINSOME METRO DISTRICT #2</t>
  </si>
  <si>
    <t>WINSOME METRO DISTRICT #3</t>
  </si>
  <si>
    <t>WOODMEN HEIGHTS METRO DISTRICT #1</t>
  </si>
  <si>
    <t>WOODMEN HEIGHTS METRO DISTRICT #2</t>
  </si>
  <si>
    <t>WOODMEN HEIGHTS METRO DISTRICT #3</t>
  </si>
  <si>
    <t>WOODMEN HILLS METRO DISTRICT</t>
  </si>
  <si>
    <t>WOODMEN ROAD METRO DISTRICT</t>
  </si>
  <si>
    <t>FOUNTAIN SANITATION DISTRICT</t>
  </si>
  <si>
    <t>MONUMENT SANITATION DISTRICT</t>
  </si>
  <si>
    <t>PALMER LAKE SANITATION DISTRICT</t>
  </si>
  <si>
    <t>SECURITY SANITATION DISTRICT</t>
  </si>
  <si>
    <t>STRATMOOR HILLS SANITATION DISTRICT</t>
  </si>
  <si>
    <t>ACADEMY WATER &amp; SANITATION DISTRICT</t>
  </si>
  <si>
    <t>DONALA WATER &amp; SANITATION DISTRICT AREA A</t>
  </si>
  <si>
    <t>DONALA WATER &amp; SANITATION DISTRICT AREA B</t>
  </si>
  <si>
    <t>GARDEN VALLEY WATER &amp; SANITATION DISTRICT</t>
  </si>
  <si>
    <t>WIDEFIELD WATER &amp; SANITATION DISTRICT</t>
  </si>
  <si>
    <t>WOODMOOR WATER &amp; SANITATION DISTRICT</t>
  </si>
  <si>
    <t>ACADEMY SCHOOL DISTRICT #20</t>
  </si>
  <si>
    <t>BIG SANDY SCHOOL DISTRICT #100J</t>
  </si>
  <si>
    <t>CALHAN SCHOOL DISTRICT #RJ1</t>
  </si>
  <si>
    <t>CHEYENNE MTN SCHOOL DISTRICT #12</t>
  </si>
  <si>
    <t>COLO SPGS SCHOOL DISTRICT #11</t>
  </si>
  <si>
    <t>EDISON SCHOOL DISTRICT #54</t>
  </si>
  <si>
    <t>EL PASO COUNTY SCHOOL DISTRICT #49</t>
  </si>
  <si>
    <t>ELLICOTT SCHOOL DISTRICT #22</t>
  </si>
  <si>
    <t>FTN/FT CARSON SCHOOL DISTRICT #8</t>
  </si>
  <si>
    <t>HANOVER SCHOOL DISTRICT #28</t>
  </si>
  <si>
    <t>HARRISON SCHOOL DISTRICT #2</t>
  </si>
  <si>
    <t>LEWIS-PALMER SCHOOL DISTRICT #38</t>
  </si>
  <si>
    <t>MANITOU SPRINGS SCHOOL DISTRICT #14</t>
  </si>
  <si>
    <t>MIAMI-YODER SCHOOL DISTRICT #60</t>
  </si>
  <si>
    <t>PEYTON SCHOOL DISTRICT #23</t>
  </si>
  <si>
    <t>RE-2 FREMONT/FLORENCE SCHOOL DISTRICT #39</t>
  </si>
  <si>
    <t>WIDEFIELD SCHOOL DISTRICT #3</t>
  </si>
  <si>
    <t>CHEYENNE CREEK METRO PARK &amp; WATER DISTRICT</t>
  </si>
  <si>
    <t>FOREST VIEW ACRES WATER DISTRICT</t>
  </si>
  <si>
    <t>PARK FOREST WATER DISTRICT</t>
  </si>
  <si>
    <t>PIONEER LOOKOUT WATER DISTRICT</t>
  </si>
  <si>
    <t>RED ROCK VALLEY ESTATES WATER DISTRICT</t>
  </si>
  <si>
    <t>ROCK CREEK MESA WATER DISTRICT</t>
  </si>
  <si>
    <t>SECURITY WATER DISTRICT</t>
  </si>
  <si>
    <t>SOUTHEASTERN COLO WATER CONSERVANCY DISTRICT</t>
  </si>
  <si>
    <t>STRATMOOR HILLS WATER DISTRICT</t>
  </si>
  <si>
    <t>TURKEY CANON RANCH WATER DISTRICT</t>
  </si>
  <si>
    <t>UPPER ARKANSAS WTR CONSERVANCY DISTRICT</t>
  </si>
  <si>
    <t>UPPER BIG SANDY GROUND WATER DISTRICT</t>
  </si>
  <si>
    <t>UPPER BLK SQUIRREL CRK GROUND WATER DISTRICT</t>
  </si>
  <si>
    <t xml:space="preserve">Taxing Entity </t>
  </si>
  <si>
    <t>LIBRARIES</t>
  </si>
  <si>
    <t>CITIES AND TOWNS</t>
  </si>
  <si>
    <t>ROAD &amp; BRIGE</t>
  </si>
  <si>
    <t>FIRE DISTRICTS</t>
  </si>
  <si>
    <t>SPECIAL IMPROVEMENT DISTRICTS</t>
  </si>
  <si>
    <t>SPECIAL IMPROVEMENT DISTRICTS (TIF AREAS)</t>
  </si>
  <si>
    <t xml:space="preserve">METROPOLITAN DISTRICTS </t>
  </si>
  <si>
    <t>SANITATION DISTRICTS</t>
  </si>
  <si>
    <t>SANITATION AND WATER DISTRICTS</t>
  </si>
  <si>
    <t xml:space="preserve">SCHOOL DISTRICTS </t>
  </si>
  <si>
    <t xml:space="preserve">WATER DISTRICTS </t>
  </si>
  <si>
    <t>TAX YEAR 2020</t>
  </si>
  <si>
    <t>TAX YEAR 2021</t>
  </si>
  <si>
    <t>TAX YEAR 2022</t>
  </si>
  <si>
    <t>TAX YEAR 2023</t>
  </si>
  <si>
    <t>TAX YEAR 2024</t>
  </si>
  <si>
    <t>TAX YEAR 2025</t>
  </si>
  <si>
    <t>BILLED 2021</t>
  </si>
  <si>
    <t>BILLED 2022</t>
  </si>
  <si>
    <t>BILLED 2023</t>
  </si>
  <si>
    <t>BILLED 2024</t>
  </si>
  <si>
    <t>BILLED 2025</t>
  </si>
  <si>
    <t>BILLED 2026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</si>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</sst>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0_);_(* \(#,##0.000\);_(* &quot;-&quot;???_);_(@_)"/>
  </numFmts>
  <fonts count="3" x14ac:knownFonts="1">
    <font>
      <sz val="11"/>
      <name val="Calibri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15" xfId="0" applyFont="1" applyBorder="1"/>
    <xf numFmtId="164" fontId="1" fillId="0" borderId="1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2" xfId="0" applyBorder="1"/>
    <xf numFmtId="164" fontId="1" fillId="0" borderId="1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1"/>
  <sheetViews>
    <sheetView tabSelected="1" workbookViewId="0">
      <pane ySplit="1" topLeftCell="A2" activePane="bottomLeft" state="frozen"/>
      <selection pane="bottomLeft" activeCell="L6" sqref="L6"/>
    </sheetView>
  </sheetViews>
  <sheetFormatPr defaultColWidth="9" defaultRowHeight="15" x14ac:dyDescent="0.25"/>
  <cols>
    <col min="1" max="1" width="48.85546875" style="1" customWidth="1"/>
    <col min="2" max="2" width="10.28515625" style="2" customWidth="1"/>
    <col min="3" max="3" width="10.7109375" style="2" customWidth="1"/>
    <col min="4" max="4" width="9.42578125" style="2" customWidth="1"/>
    <col min="5" max="5" width="9.85546875" style="2" customWidth="1"/>
    <col min="6" max="6" width="10.140625" style="2" customWidth="1"/>
    <col min="7" max="7" width="9.140625" style="2" customWidth="1"/>
    <col min="8" max="8" width="8.7109375" style="23" bestFit="1" customWidth="1"/>
  </cols>
  <sheetData>
    <row r="1" spans="1:8" ht="45" x14ac:dyDescent="0.25">
      <c r="A1" s="38" t="s">
        <v>447</v>
      </c>
      <c r="B1" s="6" t="s">
        <v>459</v>
      </c>
      <c r="C1" s="6" t="s">
        <v>460</v>
      </c>
      <c r="D1" s="6" t="s">
        <v>461</v>
      </c>
      <c r="E1" s="6" t="s">
        <v>462</v>
      </c>
      <c r="F1" s="6" t="s">
        <v>463</v>
      </c>
      <c r="G1" s="24" t="s">
        <v>464</v>
      </c>
      <c r="H1" s="21" t="s">
        <v>471</v>
      </c>
    </row>
    <row r="2" spans="1:8" ht="30.75" thickBot="1" x14ac:dyDescent="0.3">
      <c r="A2" s="39"/>
      <c r="B2" s="7" t="s">
        <v>465</v>
      </c>
      <c r="C2" s="7" t="s">
        <v>466</v>
      </c>
      <c r="D2" s="7" t="s">
        <v>467</v>
      </c>
      <c r="E2" s="7" t="s">
        <v>468</v>
      </c>
      <c r="F2" s="7" t="s">
        <v>469</v>
      </c>
      <c r="G2" s="25" t="s">
        <v>470</v>
      </c>
      <c r="H2" s="22"/>
    </row>
    <row r="3" spans="1:8" ht="15.75" thickBot="1" x14ac:dyDescent="0.3">
      <c r="A3" s="37" t="s">
        <v>89</v>
      </c>
      <c r="B3" s="35"/>
      <c r="C3" s="35"/>
      <c r="D3" s="35"/>
      <c r="E3" s="35"/>
      <c r="F3" s="35"/>
      <c r="G3" s="35"/>
      <c r="H3" s="36"/>
    </row>
    <row r="4" spans="1:8" x14ac:dyDescent="0.25">
      <c r="A4" s="16" t="s">
        <v>8</v>
      </c>
      <c r="B4" s="4">
        <v>7.7549999999999999</v>
      </c>
      <c r="C4" s="4">
        <v>7.12</v>
      </c>
      <c r="D4" s="4">
        <v>7.7320000000000002</v>
      </c>
      <c r="E4" s="4">
        <v>6.8620000000000001</v>
      </c>
      <c r="F4" s="4">
        <v>6.9850000000000003</v>
      </c>
      <c r="G4" s="10">
        <v>6.8570000000000002</v>
      </c>
      <c r="H4" s="27">
        <f>G4-F4</f>
        <v>-0.12800000000000011</v>
      </c>
    </row>
    <row r="5" spans="1:8" ht="15.75" thickBot="1" x14ac:dyDescent="0.3">
      <c r="A5" s="17"/>
      <c r="B5" s="5"/>
      <c r="C5" s="5"/>
      <c r="D5" s="5"/>
      <c r="E5" s="5"/>
      <c r="F5" s="5"/>
      <c r="G5" s="11"/>
      <c r="H5" s="28"/>
    </row>
    <row r="6" spans="1:8" ht="15.75" thickBot="1" x14ac:dyDescent="0.3">
      <c r="A6" s="34" t="s">
        <v>448</v>
      </c>
      <c r="B6" s="35"/>
      <c r="C6" s="35"/>
      <c r="D6" s="35"/>
      <c r="E6" s="35"/>
      <c r="F6" s="35"/>
      <c r="G6" s="35"/>
      <c r="H6" s="36"/>
    </row>
    <row r="7" spans="1:8" x14ac:dyDescent="0.25">
      <c r="A7" s="16" t="s">
        <v>111</v>
      </c>
      <c r="B7" s="4">
        <v>3.855</v>
      </c>
      <c r="C7" s="4">
        <v>3.49</v>
      </c>
      <c r="D7" s="4">
        <v>3.512</v>
      </c>
      <c r="E7" s="4">
        <v>3.0609999999999999</v>
      </c>
      <c r="F7" s="4">
        <v>3.14</v>
      </c>
      <c r="G7" s="10">
        <v>2.9380000000000002</v>
      </c>
      <c r="H7" s="27">
        <f>G7-F7</f>
        <v>-0.20199999999999996</v>
      </c>
    </row>
    <row r="8" spans="1:8" ht="15.75" thickBot="1" x14ac:dyDescent="0.3">
      <c r="A8" s="17"/>
      <c r="B8" s="5"/>
      <c r="C8" s="5"/>
      <c r="D8" s="5"/>
      <c r="E8" s="5"/>
      <c r="F8" s="5"/>
      <c r="G8" s="11"/>
      <c r="H8" s="28"/>
    </row>
    <row r="9" spans="1:8" ht="15.75" thickBot="1" x14ac:dyDescent="0.3">
      <c r="A9" s="34" t="s">
        <v>449</v>
      </c>
      <c r="B9" s="35"/>
      <c r="C9" s="35"/>
      <c r="D9" s="35"/>
      <c r="E9" s="35"/>
      <c r="F9" s="35"/>
      <c r="G9" s="35"/>
      <c r="H9" s="36"/>
    </row>
    <row r="10" spans="1:8" x14ac:dyDescent="0.25">
      <c r="A10" s="16" t="s">
        <v>0</v>
      </c>
      <c r="B10" s="4">
        <v>4.2789999999999999</v>
      </c>
      <c r="C10" s="4">
        <v>4.2789999999999999</v>
      </c>
      <c r="D10" s="4">
        <v>3.9289999999999998</v>
      </c>
      <c r="E10" s="4">
        <v>3.5790000000000002</v>
      </c>
      <c r="F10" s="4">
        <v>3.5539999999999998</v>
      </c>
      <c r="G10" s="10">
        <v>3.0089999999999999</v>
      </c>
      <c r="H10" s="27">
        <f>G10-F10</f>
        <v>-0.54499999999999993</v>
      </c>
    </row>
    <row r="11" spans="1:8" x14ac:dyDescent="0.25">
      <c r="A11" s="18" t="s">
        <v>1</v>
      </c>
      <c r="B11" s="3">
        <v>10.239000000000001</v>
      </c>
      <c r="C11" s="3">
        <v>10.239000000000001</v>
      </c>
      <c r="D11" s="3">
        <v>16.338999999999999</v>
      </c>
      <c r="E11" s="3">
        <v>15.1</v>
      </c>
      <c r="F11" s="3">
        <v>16.338999999999999</v>
      </c>
      <c r="G11" s="12">
        <v>16.338999999999999</v>
      </c>
      <c r="H11" s="15">
        <f>G11-F11</f>
        <v>0</v>
      </c>
    </row>
    <row r="12" spans="1:8" x14ac:dyDescent="0.25">
      <c r="A12" s="18" t="s">
        <v>2</v>
      </c>
      <c r="B12" s="3">
        <v>13.004</v>
      </c>
      <c r="C12" s="3">
        <v>12.999000000000001</v>
      </c>
      <c r="D12" s="3">
        <v>12.988</v>
      </c>
      <c r="E12" s="3">
        <v>11.407999999999999</v>
      </c>
      <c r="F12" s="3">
        <v>12.95</v>
      </c>
      <c r="G12" s="12">
        <v>13</v>
      </c>
      <c r="H12" s="15">
        <v>0.05</v>
      </c>
    </row>
    <row r="13" spans="1:8" x14ac:dyDescent="0.25">
      <c r="A13" s="18" t="s">
        <v>3</v>
      </c>
      <c r="B13" s="3">
        <v>17.562999999999999</v>
      </c>
      <c r="C13" s="3">
        <v>17.562999999999999</v>
      </c>
      <c r="D13" s="3">
        <v>17.562999999999999</v>
      </c>
      <c r="E13" s="3">
        <v>17.562999999999999</v>
      </c>
      <c r="F13" s="3">
        <v>17.562999999999999</v>
      </c>
      <c r="G13" s="12">
        <v>17.562999999999999</v>
      </c>
      <c r="H13" s="15">
        <v>0</v>
      </c>
    </row>
    <row r="14" spans="1:8" x14ac:dyDescent="0.25">
      <c r="A14" s="18" t="s">
        <v>4</v>
      </c>
      <c r="B14" s="3">
        <v>17.588000000000001</v>
      </c>
      <c r="C14" s="3">
        <v>17.588000000000001</v>
      </c>
      <c r="D14" s="3">
        <v>17.588000000000001</v>
      </c>
      <c r="E14" s="3">
        <v>17.588000000000001</v>
      </c>
      <c r="F14" s="3">
        <v>17.588000000000001</v>
      </c>
      <c r="G14" s="12">
        <v>17.588000000000001</v>
      </c>
      <c r="H14" s="15">
        <v>0</v>
      </c>
    </row>
    <row r="15" spans="1:8" x14ac:dyDescent="0.25">
      <c r="A15" s="18" t="s">
        <v>5</v>
      </c>
      <c r="B15" s="3">
        <v>6.1520000000000001</v>
      </c>
      <c r="C15" s="3">
        <v>5.75</v>
      </c>
      <c r="D15" s="3">
        <v>5.75</v>
      </c>
      <c r="E15" s="3">
        <v>5</v>
      </c>
      <c r="F15" s="3">
        <v>5</v>
      </c>
      <c r="G15" s="12">
        <v>5.56</v>
      </c>
      <c r="H15" s="15">
        <v>0.56000000000000005</v>
      </c>
    </row>
    <row r="16" spans="1:8" x14ac:dyDescent="0.25">
      <c r="A16" s="18" t="s">
        <v>6</v>
      </c>
      <c r="B16" s="3">
        <v>21.238</v>
      </c>
      <c r="C16" s="3">
        <v>21.238</v>
      </c>
      <c r="D16" s="3">
        <v>21.238</v>
      </c>
      <c r="E16" s="3">
        <v>21.238</v>
      </c>
      <c r="F16" s="3">
        <v>21.238</v>
      </c>
      <c r="G16" s="12">
        <v>21</v>
      </c>
      <c r="H16" s="15">
        <v>-0.23799999999999999</v>
      </c>
    </row>
    <row r="17" spans="1:8" x14ac:dyDescent="0.25">
      <c r="A17" s="18" t="s">
        <v>7</v>
      </c>
      <c r="B17" s="3">
        <v>19.827000000000002</v>
      </c>
      <c r="C17" s="3">
        <v>19.827000000000002</v>
      </c>
      <c r="D17" s="3">
        <v>19.827000000000002</v>
      </c>
      <c r="E17" s="3">
        <v>19.827000000000002</v>
      </c>
      <c r="F17" s="3">
        <v>19.827000000000002</v>
      </c>
      <c r="G17" s="12">
        <v>19.827000000000002</v>
      </c>
      <c r="H17" s="15">
        <v>0</v>
      </c>
    </row>
    <row r="18" spans="1:8" ht="15.75" thickBot="1" x14ac:dyDescent="0.3">
      <c r="A18" s="19"/>
      <c r="B18" s="8"/>
      <c r="C18" s="8"/>
      <c r="D18" s="8"/>
      <c r="E18" s="8"/>
      <c r="F18" s="8"/>
      <c r="G18" s="13"/>
      <c r="H18" s="28"/>
    </row>
    <row r="19" spans="1:8" ht="15.75" thickBot="1" x14ac:dyDescent="0.3">
      <c r="A19" s="31" t="s">
        <v>450</v>
      </c>
      <c r="B19" s="32"/>
      <c r="C19" s="32"/>
      <c r="D19" s="32"/>
      <c r="E19" s="32"/>
      <c r="F19" s="32"/>
      <c r="G19" s="32"/>
      <c r="H19" s="33"/>
    </row>
    <row r="20" spans="1:8" x14ac:dyDescent="0.25">
      <c r="A20" s="20" t="s">
        <v>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14">
        <v>0</v>
      </c>
      <c r="H20" s="27">
        <v>0</v>
      </c>
    </row>
    <row r="21" spans="1:8" x14ac:dyDescent="0.25">
      <c r="A21" s="18" t="s">
        <v>10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12">
        <v>0</v>
      </c>
      <c r="H21" s="15">
        <v>0</v>
      </c>
    </row>
    <row r="22" spans="1:8" x14ac:dyDescent="0.25">
      <c r="A22" s="18" t="s">
        <v>11</v>
      </c>
      <c r="B22" s="3">
        <v>0.16500000000000001</v>
      </c>
      <c r="C22" s="3">
        <v>0.16500000000000001</v>
      </c>
      <c r="D22" s="3">
        <v>0.16500000000000001</v>
      </c>
      <c r="E22" s="3">
        <v>0.16500000000000001</v>
      </c>
      <c r="F22" s="3">
        <v>0.16500000000000001</v>
      </c>
      <c r="G22" s="12">
        <v>0.16500000000000001</v>
      </c>
      <c r="H22" s="15">
        <v>0</v>
      </c>
    </row>
    <row r="23" spans="1:8" x14ac:dyDescent="0.25">
      <c r="A23" s="18" t="s">
        <v>12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12">
        <v>0</v>
      </c>
      <c r="H23" s="15">
        <v>0</v>
      </c>
    </row>
    <row r="24" spans="1:8" x14ac:dyDescent="0.25">
      <c r="A24" s="18" t="s">
        <v>13</v>
      </c>
      <c r="B24" s="3">
        <v>0.16500000000000001</v>
      </c>
      <c r="C24" s="3">
        <v>0.16500000000000001</v>
      </c>
      <c r="D24" s="3">
        <v>0.16500000000000001</v>
      </c>
      <c r="E24" s="3">
        <v>0.16500000000000001</v>
      </c>
      <c r="F24" s="3">
        <v>0.16500000000000001</v>
      </c>
      <c r="G24" s="12">
        <v>0.16500000000000001</v>
      </c>
      <c r="H24" s="15">
        <v>0</v>
      </c>
    </row>
    <row r="25" spans="1:8" x14ac:dyDescent="0.25">
      <c r="A25" s="18" t="s">
        <v>14</v>
      </c>
      <c r="B25" s="3">
        <v>0.16500000000000001</v>
      </c>
      <c r="C25" s="3">
        <v>0.16500000000000001</v>
      </c>
      <c r="D25" s="3">
        <v>0.16500000000000001</v>
      </c>
      <c r="E25" s="3">
        <v>0.16500000000000001</v>
      </c>
      <c r="F25" s="3">
        <v>0.16500000000000001</v>
      </c>
      <c r="G25" s="12">
        <v>0.16500000000000001</v>
      </c>
      <c r="H25" s="15">
        <v>0</v>
      </c>
    </row>
    <row r="26" spans="1:8" x14ac:dyDescent="0.25">
      <c r="A26" s="18" t="s">
        <v>15</v>
      </c>
      <c r="B26" s="3">
        <v>0.16500000000000001</v>
      </c>
      <c r="C26" s="3">
        <v>0.16500000000000001</v>
      </c>
      <c r="D26" s="3">
        <v>0.16500000000000001</v>
      </c>
      <c r="E26" s="3">
        <v>0.16500000000000001</v>
      </c>
      <c r="F26" s="3">
        <v>0.16500000000000001</v>
      </c>
      <c r="G26" s="12">
        <v>0.16500000000000001</v>
      </c>
      <c r="H26" s="15">
        <v>0</v>
      </c>
    </row>
    <row r="27" spans="1:8" x14ac:dyDescent="0.25">
      <c r="A27" s="18" t="s">
        <v>16</v>
      </c>
      <c r="B27" s="3">
        <v>0.16500000000000001</v>
      </c>
      <c r="C27" s="3">
        <v>0.16500000000000001</v>
      </c>
      <c r="D27" s="3">
        <v>0.16500000000000001</v>
      </c>
      <c r="E27" s="3">
        <v>0.16500000000000001</v>
      </c>
      <c r="F27" s="3">
        <v>0.16500000000000001</v>
      </c>
      <c r="G27" s="12">
        <v>0.16500000000000001</v>
      </c>
      <c r="H27" s="15">
        <v>0</v>
      </c>
    </row>
    <row r="28" spans="1:8" x14ac:dyDescent="0.25">
      <c r="A28" s="18" t="s">
        <v>17</v>
      </c>
      <c r="B28" s="3">
        <v>0.16500000000000001</v>
      </c>
      <c r="C28" s="3">
        <v>0.16500000000000001</v>
      </c>
      <c r="D28" s="3">
        <v>0.16500000000000001</v>
      </c>
      <c r="E28" s="3">
        <v>0.16500000000000001</v>
      </c>
      <c r="F28" s="3">
        <v>0.16500000000000001</v>
      </c>
      <c r="G28" s="12">
        <v>0.16500000000000001</v>
      </c>
      <c r="H28" s="15">
        <v>0</v>
      </c>
    </row>
    <row r="29" spans="1:8" x14ac:dyDescent="0.25">
      <c r="A29" s="18" t="s">
        <v>18</v>
      </c>
      <c r="B29" s="3">
        <v>0.16500000000000001</v>
      </c>
      <c r="C29" s="3">
        <v>0.16500000000000001</v>
      </c>
      <c r="D29" s="3">
        <v>0.16500000000000001</v>
      </c>
      <c r="E29" s="3">
        <v>0.16500000000000001</v>
      </c>
      <c r="F29" s="3">
        <v>0.16500000000000001</v>
      </c>
      <c r="G29" s="12">
        <v>0.16500000000000001</v>
      </c>
      <c r="H29" s="15">
        <v>0</v>
      </c>
    </row>
    <row r="30" spans="1:8" ht="15.75" thickBot="1" x14ac:dyDescent="0.3">
      <c r="A30" s="17"/>
      <c r="B30" s="5"/>
      <c r="C30" s="5"/>
      <c r="D30" s="5"/>
      <c r="E30" s="5"/>
      <c r="F30" s="5"/>
      <c r="G30" s="11"/>
      <c r="H30" s="28"/>
    </row>
    <row r="31" spans="1:8" ht="15.75" thickBot="1" x14ac:dyDescent="0.3">
      <c r="A31" s="49" t="s">
        <v>451</v>
      </c>
      <c r="B31" s="50"/>
      <c r="C31" s="50"/>
      <c r="D31" s="50"/>
      <c r="E31" s="50"/>
      <c r="F31" s="50"/>
      <c r="G31" s="50"/>
      <c r="H31" s="51"/>
    </row>
    <row r="32" spans="1:8" x14ac:dyDescent="0.25">
      <c r="A32" s="16" t="s">
        <v>19</v>
      </c>
      <c r="B32" s="4">
        <v>8</v>
      </c>
      <c r="C32" s="4">
        <v>8</v>
      </c>
      <c r="D32" s="4">
        <v>8</v>
      </c>
      <c r="E32" s="4">
        <v>8</v>
      </c>
      <c r="F32" s="4">
        <v>8</v>
      </c>
      <c r="G32" s="10">
        <v>8</v>
      </c>
      <c r="H32" s="27">
        <f>G32-F32</f>
        <v>0</v>
      </c>
    </row>
    <row r="33" spans="1:8" x14ac:dyDescent="0.25">
      <c r="A33" s="18" t="s">
        <v>20</v>
      </c>
      <c r="B33" s="3">
        <v>15.138999999999999</v>
      </c>
      <c r="C33" s="3">
        <v>14.5</v>
      </c>
      <c r="D33" s="3">
        <v>14.951000000000001</v>
      </c>
      <c r="E33" s="3">
        <v>14.951000000000001</v>
      </c>
      <c r="F33" s="3">
        <v>15.65</v>
      </c>
      <c r="G33" s="12">
        <v>15.65</v>
      </c>
      <c r="H33" s="15">
        <f t="shared" ref="H33:H53" si="0">G33-F33</f>
        <v>0</v>
      </c>
    </row>
    <row r="34" spans="1:8" x14ac:dyDescent="0.25">
      <c r="A34" s="18" t="s">
        <v>21</v>
      </c>
      <c r="B34" s="3">
        <v>0.63900000000000001</v>
      </c>
      <c r="C34" s="3">
        <v>0</v>
      </c>
      <c r="D34" s="3">
        <v>0</v>
      </c>
      <c r="E34" s="3">
        <v>0</v>
      </c>
      <c r="F34" s="3">
        <v>0</v>
      </c>
      <c r="G34" s="12">
        <v>0</v>
      </c>
      <c r="H34" s="15">
        <f t="shared" si="0"/>
        <v>0</v>
      </c>
    </row>
    <row r="35" spans="1:8" x14ac:dyDescent="0.25">
      <c r="A35" s="18" t="s">
        <v>22</v>
      </c>
      <c r="B35" s="3">
        <v>4.5</v>
      </c>
      <c r="C35" s="3">
        <v>4.5</v>
      </c>
      <c r="D35" s="3">
        <v>4.5</v>
      </c>
      <c r="E35" s="3">
        <v>4.5</v>
      </c>
      <c r="F35" s="3">
        <v>4.5</v>
      </c>
      <c r="G35" s="12">
        <v>4.5</v>
      </c>
      <c r="H35" s="15">
        <f t="shared" si="0"/>
        <v>0</v>
      </c>
    </row>
    <row r="36" spans="1:8" x14ac:dyDescent="0.25">
      <c r="A36" s="18" t="s">
        <v>23</v>
      </c>
      <c r="B36" s="3">
        <v>12.536</v>
      </c>
      <c r="C36" s="3">
        <v>12.567</v>
      </c>
      <c r="D36" s="3">
        <v>12.516</v>
      </c>
      <c r="E36" s="3">
        <v>12.177</v>
      </c>
      <c r="F36" s="3">
        <v>12.371</v>
      </c>
      <c r="G36" s="12">
        <v>11.853999999999999</v>
      </c>
      <c r="H36" s="15">
        <f t="shared" si="0"/>
        <v>-0.51700000000000124</v>
      </c>
    </row>
    <row r="37" spans="1:8" x14ac:dyDescent="0.25">
      <c r="A37" s="18" t="s">
        <v>24</v>
      </c>
      <c r="B37" s="3">
        <v>10.848000000000001</v>
      </c>
      <c r="C37" s="3">
        <v>10.848000000000001</v>
      </c>
      <c r="D37" s="3">
        <v>10.848000000000001</v>
      </c>
      <c r="E37" s="3">
        <v>10.848000000000001</v>
      </c>
      <c r="F37" s="3">
        <v>11.417</v>
      </c>
      <c r="G37" s="12">
        <v>10.972</v>
      </c>
      <c r="H37" s="15">
        <f t="shared" si="0"/>
        <v>-0.44500000000000028</v>
      </c>
    </row>
    <row r="38" spans="1:8" x14ac:dyDescent="0.25">
      <c r="A38" s="18" t="s">
        <v>25</v>
      </c>
      <c r="B38" s="3">
        <v>16.2</v>
      </c>
      <c r="C38" s="3">
        <v>16.2</v>
      </c>
      <c r="D38" s="3">
        <v>16.620999999999999</v>
      </c>
      <c r="E38" s="3">
        <v>16.620999999999999</v>
      </c>
      <c r="F38" s="3">
        <v>16.620999999999999</v>
      </c>
      <c r="G38" s="12">
        <v>16.620999999999999</v>
      </c>
      <c r="H38" s="15">
        <f t="shared" si="0"/>
        <v>0</v>
      </c>
    </row>
    <row r="39" spans="1:8" x14ac:dyDescent="0.25">
      <c r="A39" s="18" t="s">
        <v>26</v>
      </c>
      <c r="B39" s="3">
        <v>9</v>
      </c>
      <c r="C39" s="3">
        <v>9</v>
      </c>
      <c r="D39" s="3">
        <v>9</v>
      </c>
      <c r="E39" s="3">
        <v>9</v>
      </c>
      <c r="F39" s="3">
        <v>9</v>
      </c>
      <c r="G39" s="12">
        <v>9</v>
      </c>
      <c r="H39" s="15">
        <f t="shared" si="0"/>
        <v>0</v>
      </c>
    </row>
    <row r="40" spans="1:8" x14ac:dyDescent="0.25">
      <c r="A40" s="18" t="s">
        <v>27</v>
      </c>
      <c r="B40" s="3">
        <v>7.7149999999999999</v>
      </c>
      <c r="C40" s="3">
        <v>7.484</v>
      </c>
      <c r="D40" s="3">
        <v>9.0670000000000002</v>
      </c>
      <c r="E40" s="3">
        <v>7.4219999999999997</v>
      </c>
      <c r="F40" s="3">
        <v>8.7639999999999993</v>
      </c>
      <c r="G40" s="12">
        <v>9.23</v>
      </c>
      <c r="H40" s="15">
        <f t="shared" si="0"/>
        <v>0.46600000000000108</v>
      </c>
    </row>
    <row r="41" spans="1:8" x14ac:dyDescent="0.25">
      <c r="A41" s="18" t="s">
        <v>28</v>
      </c>
      <c r="B41" s="3">
        <v>8.4960000000000004</v>
      </c>
      <c r="C41" s="3">
        <v>8.1129999999999995</v>
      </c>
      <c r="D41" s="3">
        <v>15.03</v>
      </c>
      <c r="E41" s="3">
        <v>14.747</v>
      </c>
      <c r="F41" s="3">
        <v>15.23</v>
      </c>
      <c r="G41" s="12">
        <v>13.69</v>
      </c>
      <c r="H41" s="15">
        <f t="shared" si="0"/>
        <v>-1.5400000000000009</v>
      </c>
    </row>
    <row r="42" spans="1:8" x14ac:dyDescent="0.25">
      <c r="A42" s="18" t="s">
        <v>29</v>
      </c>
      <c r="B42" s="3">
        <v>14.885999999999999</v>
      </c>
      <c r="C42" s="3">
        <v>14.885999999999999</v>
      </c>
      <c r="D42" s="3">
        <v>14.885999999999999</v>
      </c>
      <c r="E42" s="3">
        <v>14.885999999999999</v>
      </c>
      <c r="F42" s="3">
        <v>14.885999999999999</v>
      </c>
      <c r="G42" s="12">
        <v>14.885999999999999</v>
      </c>
      <c r="H42" s="15">
        <f t="shared" si="0"/>
        <v>0</v>
      </c>
    </row>
    <row r="43" spans="1:8" x14ac:dyDescent="0.25">
      <c r="A43" s="18" t="s">
        <v>30</v>
      </c>
      <c r="B43" s="3">
        <v>17.09</v>
      </c>
      <c r="C43" s="3">
        <v>17.09</v>
      </c>
      <c r="D43" s="3">
        <v>17.09</v>
      </c>
      <c r="E43" s="3">
        <v>14.372</v>
      </c>
      <c r="F43" s="3">
        <v>14.372</v>
      </c>
      <c r="G43" s="12">
        <v>13.919</v>
      </c>
      <c r="H43" s="15">
        <f t="shared" si="0"/>
        <v>-0.4529999999999994</v>
      </c>
    </row>
    <row r="44" spans="1:8" x14ac:dyDescent="0.25">
      <c r="A44" s="18" t="s">
        <v>31</v>
      </c>
      <c r="B44" s="3">
        <v>10</v>
      </c>
      <c r="C44" s="3">
        <v>10</v>
      </c>
      <c r="D44" s="3">
        <v>11</v>
      </c>
      <c r="E44" s="3">
        <v>12.563000000000001</v>
      </c>
      <c r="F44" s="3">
        <v>15.11</v>
      </c>
      <c r="G44" s="12">
        <v>14.77</v>
      </c>
      <c r="H44" s="15">
        <f t="shared" si="0"/>
        <v>-0.33999999999999986</v>
      </c>
    </row>
    <row r="45" spans="1:8" x14ac:dyDescent="0.25">
      <c r="A45" s="18" t="s">
        <v>32</v>
      </c>
      <c r="B45" s="3">
        <v>13.547000000000001</v>
      </c>
      <c r="C45" s="3">
        <v>13.182</v>
      </c>
      <c r="D45" s="3">
        <v>14.718</v>
      </c>
      <c r="E45" s="3">
        <v>13.182</v>
      </c>
      <c r="F45" s="3">
        <v>13.182</v>
      </c>
      <c r="G45" s="12">
        <v>13.182</v>
      </c>
      <c r="H45" s="15">
        <f t="shared" si="0"/>
        <v>0</v>
      </c>
    </row>
    <row r="46" spans="1:8" x14ac:dyDescent="0.25">
      <c r="A46" s="18" t="s">
        <v>33</v>
      </c>
      <c r="B46" s="3">
        <v>6.14</v>
      </c>
      <c r="C46" s="3">
        <v>6.1340000000000003</v>
      </c>
      <c r="D46" s="3">
        <v>6.13</v>
      </c>
      <c r="E46" s="3">
        <v>6.1539999999999999</v>
      </c>
      <c r="F46" s="3">
        <v>6.13</v>
      </c>
      <c r="G46" s="12">
        <v>6.077</v>
      </c>
      <c r="H46" s="15">
        <f t="shared" si="0"/>
        <v>-5.2999999999999936E-2</v>
      </c>
    </row>
    <row r="47" spans="1:8" x14ac:dyDescent="0.25">
      <c r="A47" s="18" t="s">
        <v>34</v>
      </c>
      <c r="B47" s="3">
        <v>10.002000000000001</v>
      </c>
      <c r="C47" s="3">
        <v>16.399999999999999</v>
      </c>
      <c r="D47" s="3">
        <v>16.399999999999999</v>
      </c>
      <c r="E47" s="3">
        <v>18.100000000000001</v>
      </c>
      <c r="F47" s="3">
        <v>14.717000000000001</v>
      </c>
      <c r="G47" s="12">
        <v>16.399999999999999</v>
      </c>
      <c r="H47" s="15">
        <f t="shared" si="0"/>
        <v>1.6829999999999981</v>
      </c>
    </row>
    <row r="48" spans="1:8" x14ac:dyDescent="0.25">
      <c r="A48" s="18" t="s">
        <v>35</v>
      </c>
      <c r="B48" s="3">
        <v>13.21</v>
      </c>
      <c r="C48" s="3">
        <v>13.211</v>
      </c>
      <c r="D48" s="3">
        <v>13.211</v>
      </c>
      <c r="E48" s="3">
        <v>13.215</v>
      </c>
      <c r="F48" s="3">
        <v>13.215</v>
      </c>
      <c r="G48" s="12">
        <v>13.215</v>
      </c>
      <c r="H48" s="15">
        <f t="shared" si="0"/>
        <v>0</v>
      </c>
    </row>
    <row r="49" spans="1:8" x14ac:dyDescent="0.25">
      <c r="A49" s="18" t="s">
        <v>36</v>
      </c>
      <c r="B49" s="3">
        <v>13.81</v>
      </c>
      <c r="C49" s="3">
        <v>13.083</v>
      </c>
      <c r="D49" s="3">
        <v>13.834</v>
      </c>
      <c r="E49" s="3">
        <v>13.291</v>
      </c>
      <c r="F49" s="3">
        <v>23.623999999999999</v>
      </c>
      <c r="G49" s="12">
        <v>22.975000000000001</v>
      </c>
      <c r="H49" s="15">
        <f t="shared" si="0"/>
        <v>-0.64899999999999736</v>
      </c>
    </row>
    <row r="50" spans="1:8" x14ac:dyDescent="0.25">
      <c r="A50" s="18" t="s">
        <v>37</v>
      </c>
      <c r="B50" s="3">
        <v>3</v>
      </c>
      <c r="C50" s="3">
        <v>3</v>
      </c>
      <c r="D50" s="3">
        <v>3</v>
      </c>
      <c r="E50" s="3">
        <v>3.2360000000000002</v>
      </c>
      <c r="F50" s="3">
        <v>3.2360000000000002</v>
      </c>
      <c r="G50" s="12">
        <v>6.0190000000000001</v>
      </c>
      <c r="H50" s="15">
        <f t="shared" si="0"/>
        <v>2.7829999999999999</v>
      </c>
    </row>
    <row r="51" spans="1:8" x14ac:dyDescent="0.25">
      <c r="A51" s="18" t="s">
        <v>38</v>
      </c>
      <c r="B51" s="3">
        <v>18.399999999999999</v>
      </c>
      <c r="C51" s="3">
        <v>18.399999999999999</v>
      </c>
      <c r="D51" s="3">
        <v>18.829999999999998</v>
      </c>
      <c r="E51" s="3">
        <v>18.399999999999999</v>
      </c>
      <c r="F51" s="3">
        <v>18.399999999999999</v>
      </c>
      <c r="G51" s="12">
        <v>18.399999999999999</v>
      </c>
      <c r="H51" s="15">
        <f t="shared" si="0"/>
        <v>0</v>
      </c>
    </row>
    <row r="52" spans="1:8" x14ac:dyDescent="0.25">
      <c r="A52" s="18" t="s">
        <v>39</v>
      </c>
      <c r="B52" s="3">
        <v>9.0500000000000007</v>
      </c>
      <c r="C52" s="3">
        <v>9.0500000000000007</v>
      </c>
      <c r="D52" s="3">
        <v>9.0500000000000007</v>
      </c>
      <c r="E52" s="3">
        <v>9.0500000000000007</v>
      </c>
      <c r="F52" s="3">
        <v>9.0500000000000007</v>
      </c>
      <c r="G52" s="12">
        <v>9.0500000000000007</v>
      </c>
      <c r="H52" s="15">
        <f t="shared" si="0"/>
        <v>0</v>
      </c>
    </row>
    <row r="53" spans="1:8" ht="15.75" thickBot="1" x14ac:dyDescent="0.3">
      <c r="A53" s="17"/>
      <c r="B53" s="5"/>
      <c r="C53" s="5"/>
      <c r="D53" s="5"/>
      <c r="E53" s="5"/>
      <c r="F53" s="5"/>
      <c r="G53" s="11"/>
      <c r="H53" s="28">
        <f t="shared" si="0"/>
        <v>0</v>
      </c>
    </row>
    <row r="54" spans="1:8" ht="15.75" thickBot="1" x14ac:dyDescent="0.3">
      <c r="A54" s="46" t="s">
        <v>452</v>
      </c>
      <c r="B54" s="47"/>
      <c r="C54" s="47"/>
      <c r="D54" s="47"/>
      <c r="E54" s="47"/>
      <c r="F54" s="47"/>
      <c r="G54" s="47"/>
      <c r="H54" s="48"/>
    </row>
    <row r="55" spans="1:8" x14ac:dyDescent="0.25">
      <c r="A55" s="16" t="s">
        <v>40</v>
      </c>
      <c r="B55" s="4">
        <v>50</v>
      </c>
      <c r="C55" s="4">
        <v>50</v>
      </c>
      <c r="D55" s="4">
        <v>50</v>
      </c>
      <c r="E55" s="4">
        <v>52.338999999999999</v>
      </c>
      <c r="F55" s="4">
        <v>52.395000000000003</v>
      </c>
      <c r="G55" s="10">
        <v>54.777000000000001</v>
      </c>
      <c r="H55" s="27">
        <f>G55-F55</f>
        <v>2.3819999999999979</v>
      </c>
    </row>
    <row r="56" spans="1:8" x14ac:dyDescent="0.25">
      <c r="A56" s="18" t="s">
        <v>41</v>
      </c>
      <c r="B56" s="3">
        <v>15</v>
      </c>
      <c r="C56" s="3">
        <v>15</v>
      </c>
      <c r="D56" s="3">
        <v>19</v>
      </c>
      <c r="E56" s="3">
        <v>19.785</v>
      </c>
      <c r="F56" s="3">
        <v>13.041</v>
      </c>
      <c r="G56" s="12">
        <v>11.135999999999999</v>
      </c>
      <c r="H56" s="15">
        <f t="shared" ref="H56:H101" si="1">G56-F56</f>
        <v>-1.9050000000000011</v>
      </c>
    </row>
    <row r="57" spans="1:8" x14ac:dyDescent="0.25">
      <c r="A57" s="18" t="s">
        <v>42</v>
      </c>
      <c r="B57" s="3">
        <v>39</v>
      </c>
      <c r="C57" s="3">
        <v>39</v>
      </c>
      <c r="D57" s="3">
        <v>39</v>
      </c>
      <c r="E57" s="3">
        <v>39</v>
      </c>
      <c r="F57" s="3">
        <v>39</v>
      </c>
      <c r="G57" s="12">
        <v>39</v>
      </c>
      <c r="H57" s="15">
        <f t="shared" si="1"/>
        <v>0</v>
      </c>
    </row>
    <row r="58" spans="1:8" x14ac:dyDescent="0.25">
      <c r="A58" s="18" t="s">
        <v>43</v>
      </c>
      <c r="B58" s="3">
        <v>4.4089999999999998</v>
      </c>
      <c r="C58" s="3">
        <v>4.4089999999999998</v>
      </c>
      <c r="D58" s="3">
        <v>0</v>
      </c>
      <c r="E58" s="3">
        <v>0</v>
      </c>
      <c r="F58" s="3">
        <v>0</v>
      </c>
      <c r="G58" s="12">
        <v>0</v>
      </c>
      <c r="H58" s="15">
        <f t="shared" si="1"/>
        <v>0</v>
      </c>
    </row>
    <row r="59" spans="1:8" x14ac:dyDescent="0.25">
      <c r="A59" s="18" t="s">
        <v>44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12">
        <v>0</v>
      </c>
      <c r="H59" s="15">
        <f t="shared" si="1"/>
        <v>0</v>
      </c>
    </row>
    <row r="60" spans="1:8" x14ac:dyDescent="0.25">
      <c r="A60" s="18" t="s">
        <v>45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12">
        <v>0</v>
      </c>
      <c r="H60" s="15">
        <f t="shared" si="1"/>
        <v>0</v>
      </c>
    </row>
    <row r="61" spans="1:8" x14ac:dyDescent="0.25">
      <c r="A61" s="18" t="s">
        <v>46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12">
        <v>0</v>
      </c>
      <c r="H61" s="15">
        <f t="shared" si="1"/>
        <v>0</v>
      </c>
    </row>
    <row r="62" spans="1:8" x14ac:dyDescent="0.25">
      <c r="A62" s="18" t="s">
        <v>47</v>
      </c>
      <c r="B62" s="3">
        <v>0</v>
      </c>
      <c r="C62" s="3">
        <v>0</v>
      </c>
      <c r="D62" s="3">
        <v>4.4089999999999998</v>
      </c>
      <c r="E62" s="3">
        <v>4.4089999999999998</v>
      </c>
      <c r="F62" s="3">
        <v>4.4089999999999998</v>
      </c>
      <c r="G62" s="12">
        <v>4.4089999999999998</v>
      </c>
      <c r="H62" s="15">
        <f t="shared" si="1"/>
        <v>0</v>
      </c>
    </row>
    <row r="63" spans="1:8" x14ac:dyDescent="0.25">
      <c r="A63" s="18" t="s">
        <v>48</v>
      </c>
      <c r="B63" s="3">
        <v>1.0089999999999999</v>
      </c>
      <c r="C63" s="3">
        <v>1.0089999999999999</v>
      </c>
      <c r="D63" s="3">
        <v>1.0089999999999999</v>
      </c>
      <c r="E63" s="3">
        <v>1.0089999999999999</v>
      </c>
      <c r="F63" s="3">
        <v>1.0089999999999999</v>
      </c>
      <c r="G63" s="12">
        <v>1.0089999999999999</v>
      </c>
      <c r="H63" s="15">
        <f t="shared" si="1"/>
        <v>0</v>
      </c>
    </row>
    <row r="64" spans="1:8" x14ac:dyDescent="0.25">
      <c r="A64" s="18" t="s">
        <v>49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12">
        <v>0</v>
      </c>
      <c r="H64" s="15">
        <f t="shared" si="1"/>
        <v>0</v>
      </c>
    </row>
    <row r="65" spans="1:8" x14ac:dyDescent="0.25">
      <c r="A65" s="18" t="s">
        <v>50</v>
      </c>
      <c r="B65" s="3">
        <v>51</v>
      </c>
      <c r="C65" s="3">
        <v>51</v>
      </c>
      <c r="D65" s="3">
        <v>60</v>
      </c>
      <c r="E65" s="3">
        <v>63.524999999999999</v>
      </c>
      <c r="F65" s="3">
        <v>61.05</v>
      </c>
      <c r="G65" s="12">
        <v>61.999000000000002</v>
      </c>
      <c r="H65" s="15">
        <f t="shared" si="1"/>
        <v>0.94900000000000517</v>
      </c>
    </row>
    <row r="66" spans="1:8" x14ac:dyDescent="0.25">
      <c r="A66" s="18" t="s">
        <v>51</v>
      </c>
      <c r="B66" s="3">
        <v>5</v>
      </c>
      <c r="C66" s="3">
        <v>5</v>
      </c>
      <c r="D66" s="3">
        <v>5</v>
      </c>
      <c r="E66" s="3">
        <v>5</v>
      </c>
      <c r="F66" s="3">
        <v>5</v>
      </c>
      <c r="G66" s="12">
        <v>5</v>
      </c>
      <c r="H66" s="15">
        <f t="shared" si="1"/>
        <v>0</v>
      </c>
    </row>
    <row r="67" spans="1:8" x14ac:dyDescent="0.25">
      <c r="A67" s="18" t="s">
        <v>52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12">
        <v>0</v>
      </c>
      <c r="H67" s="15">
        <f t="shared" si="1"/>
        <v>0</v>
      </c>
    </row>
    <row r="68" spans="1:8" x14ac:dyDescent="0.25">
      <c r="A68" s="18" t="s">
        <v>53</v>
      </c>
      <c r="B68" s="3">
        <v>10</v>
      </c>
      <c r="C68" s="3">
        <v>10</v>
      </c>
      <c r="D68" s="3">
        <v>10</v>
      </c>
      <c r="E68" s="3">
        <v>10</v>
      </c>
      <c r="F68" s="3">
        <v>10</v>
      </c>
      <c r="G68" s="12">
        <v>10</v>
      </c>
      <c r="H68" s="15">
        <f t="shared" si="1"/>
        <v>0</v>
      </c>
    </row>
    <row r="69" spans="1:8" x14ac:dyDescent="0.25">
      <c r="A69" s="18" t="s">
        <v>54</v>
      </c>
      <c r="B69" s="3">
        <v>5</v>
      </c>
      <c r="C69" s="3">
        <v>5</v>
      </c>
      <c r="D69" s="3">
        <v>5</v>
      </c>
      <c r="E69" s="3">
        <v>5</v>
      </c>
      <c r="F69" s="3">
        <v>5</v>
      </c>
      <c r="G69" s="12">
        <v>5</v>
      </c>
      <c r="H69" s="15">
        <f t="shared" si="1"/>
        <v>0</v>
      </c>
    </row>
    <row r="70" spans="1:8" x14ac:dyDescent="0.25">
      <c r="A70" s="18" t="s">
        <v>55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12">
        <v>10</v>
      </c>
      <c r="H70" s="15">
        <f t="shared" si="1"/>
        <v>10</v>
      </c>
    </row>
    <row r="71" spans="1:8" x14ac:dyDescent="0.25">
      <c r="A71" s="18" t="s">
        <v>56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12">
        <v>5</v>
      </c>
      <c r="H71" s="15">
        <f t="shared" si="1"/>
        <v>5</v>
      </c>
    </row>
    <row r="72" spans="1:8" x14ac:dyDescent="0.25">
      <c r="A72" s="18" t="s">
        <v>57</v>
      </c>
      <c r="B72" s="3">
        <v>21</v>
      </c>
      <c r="C72" s="3">
        <v>21</v>
      </c>
      <c r="D72" s="3">
        <v>21</v>
      </c>
      <c r="E72" s="3">
        <v>21</v>
      </c>
      <c r="F72" s="3">
        <v>21</v>
      </c>
      <c r="G72" s="12">
        <v>19.579000000000001</v>
      </c>
      <c r="H72" s="15">
        <f t="shared" si="1"/>
        <v>-1.4209999999999994</v>
      </c>
    </row>
    <row r="73" spans="1:8" x14ac:dyDescent="0.25">
      <c r="A73" s="18" t="s">
        <v>58</v>
      </c>
      <c r="B73" s="3">
        <v>3.3</v>
      </c>
      <c r="C73" s="3">
        <v>3.3</v>
      </c>
      <c r="D73" s="3">
        <v>3.3</v>
      </c>
      <c r="E73" s="3">
        <v>1.65</v>
      </c>
      <c r="F73" s="3">
        <v>0.82499999999999996</v>
      </c>
      <c r="G73" s="12">
        <v>0.80800000000000005</v>
      </c>
      <c r="H73" s="15">
        <f t="shared" si="1"/>
        <v>-1.6999999999999904E-2</v>
      </c>
    </row>
    <row r="74" spans="1:8" x14ac:dyDescent="0.25">
      <c r="A74" s="18" t="s">
        <v>59</v>
      </c>
      <c r="B74" s="3">
        <v>51</v>
      </c>
      <c r="C74" s="3">
        <v>51</v>
      </c>
      <c r="D74" s="3">
        <v>51</v>
      </c>
      <c r="E74" s="3">
        <v>53.616</v>
      </c>
      <c r="F74" s="3">
        <v>53.718000000000004</v>
      </c>
      <c r="G74" s="12">
        <v>54.777000000000001</v>
      </c>
      <c r="H74" s="15">
        <f t="shared" si="1"/>
        <v>1.0589999999999975</v>
      </c>
    </row>
    <row r="75" spans="1:8" x14ac:dyDescent="0.25">
      <c r="A75" s="18" t="s">
        <v>60</v>
      </c>
      <c r="B75" s="3">
        <v>51</v>
      </c>
      <c r="C75" s="3">
        <v>51</v>
      </c>
      <c r="D75" s="3">
        <v>51</v>
      </c>
      <c r="E75" s="3">
        <v>53.530999999999999</v>
      </c>
      <c r="F75" s="3">
        <v>53.529000000000003</v>
      </c>
      <c r="G75" s="12">
        <v>54.777000000000001</v>
      </c>
      <c r="H75" s="15">
        <f t="shared" si="1"/>
        <v>1.2479999999999976</v>
      </c>
    </row>
    <row r="76" spans="1:8" x14ac:dyDescent="0.25">
      <c r="A76" s="18" t="s">
        <v>61</v>
      </c>
      <c r="B76" s="3">
        <v>51</v>
      </c>
      <c r="C76" s="3">
        <v>51</v>
      </c>
      <c r="D76" s="3">
        <v>51</v>
      </c>
      <c r="E76" s="3">
        <v>53.155999999999999</v>
      </c>
      <c r="F76" s="3">
        <v>53.164000000000001</v>
      </c>
      <c r="G76" s="12">
        <v>54.777000000000001</v>
      </c>
      <c r="H76" s="15">
        <f t="shared" si="1"/>
        <v>1.6129999999999995</v>
      </c>
    </row>
    <row r="77" spans="1:8" x14ac:dyDescent="0.25">
      <c r="A77" s="18" t="s">
        <v>62</v>
      </c>
      <c r="B77" s="3">
        <v>12</v>
      </c>
      <c r="C77" s="3">
        <v>12</v>
      </c>
      <c r="D77" s="3">
        <v>12</v>
      </c>
      <c r="E77" s="3">
        <v>12</v>
      </c>
      <c r="F77" s="3">
        <v>12</v>
      </c>
      <c r="G77" s="12">
        <v>12</v>
      </c>
      <c r="H77" s="15">
        <f t="shared" si="1"/>
        <v>0</v>
      </c>
    </row>
    <row r="78" spans="1:8" x14ac:dyDescent="0.25">
      <c r="A78" s="18" t="s">
        <v>63</v>
      </c>
      <c r="B78" s="3">
        <v>10</v>
      </c>
      <c r="C78" s="3">
        <v>10</v>
      </c>
      <c r="D78" s="3">
        <v>10</v>
      </c>
      <c r="E78" s="3">
        <v>10</v>
      </c>
      <c r="F78" s="3">
        <v>10</v>
      </c>
      <c r="G78" s="12">
        <v>10</v>
      </c>
      <c r="H78" s="15">
        <f t="shared" si="1"/>
        <v>0</v>
      </c>
    </row>
    <row r="79" spans="1:8" x14ac:dyDescent="0.25">
      <c r="A79" s="18" t="s">
        <v>64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12">
        <v>4.8890000000000002</v>
      </c>
      <c r="H79" s="15">
        <f t="shared" si="1"/>
        <v>4.8890000000000002</v>
      </c>
    </row>
    <row r="80" spans="1:8" x14ac:dyDescent="0.25">
      <c r="A80" s="18" t="s">
        <v>65</v>
      </c>
      <c r="B80" s="3">
        <v>0</v>
      </c>
      <c r="C80" s="3">
        <v>0</v>
      </c>
      <c r="D80" s="3">
        <v>10</v>
      </c>
      <c r="E80" s="3">
        <v>10.394</v>
      </c>
      <c r="F80" s="3">
        <v>62.365000000000002</v>
      </c>
      <c r="G80" s="12">
        <v>64.442999999999998</v>
      </c>
      <c r="H80" s="15">
        <f t="shared" si="1"/>
        <v>2.0779999999999959</v>
      </c>
    </row>
    <row r="81" spans="1:8" x14ac:dyDescent="0.25">
      <c r="A81" s="18" t="s">
        <v>66</v>
      </c>
      <c r="B81" s="3">
        <v>5</v>
      </c>
      <c r="C81" s="3">
        <v>5</v>
      </c>
      <c r="D81" s="3">
        <v>5</v>
      </c>
      <c r="E81" s="3">
        <v>5</v>
      </c>
      <c r="F81" s="3">
        <v>5</v>
      </c>
      <c r="G81" s="12">
        <v>5</v>
      </c>
      <c r="H81" s="15">
        <f t="shared" si="1"/>
        <v>0</v>
      </c>
    </row>
    <row r="82" spans="1:8" x14ac:dyDescent="0.25">
      <c r="A82" s="18" t="s">
        <v>67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12">
        <v>0</v>
      </c>
      <c r="H82" s="15">
        <f t="shared" si="1"/>
        <v>0</v>
      </c>
    </row>
    <row r="83" spans="1:8" x14ac:dyDescent="0.25">
      <c r="A83" s="18" t="s">
        <v>68</v>
      </c>
      <c r="B83" s="3">
        <v>4.9400000000000004</v>
      </c>
      <c r="C83" s="3">
        <v>4.9400000000000004</v>
      </c>
      <c r="D83" s="3">
        <v>4.9400000000000004</v>
      </c>
      <c r="E83" s="3">
        <v>4.9400000000000004</v>
      </c>
      <c r="F83" s="3">
        <v>2.94</v>
      </c>
      <c r="G83" s="12">
        <v>2.94</v>
      </c>
      <c r="H83" s="15">
        <f t="shared" si="1"/>
        <v>0</v>
      </c>
    </row>
    <row r="84" spans="1:8" x14ac:dyDescent="0.25">
      <c r="A84" s="18" t="s">
        <v>69</v>
      </c>
      <c r="B84" s="3">
        <v>51</v>
      </c>
      <c r="C84" s="3">
        <v>51</v>
      </c>
      <c r="D84" s="3">
        <v>18</v>
      </c>
      <c r="E84" s="3">
        <v>13.041</v>
      </c>
      <c r="F84" s="3">
        <v>13.042999999999999</v>
      </c>
      <c r="G84" s="12">
        <v>6.0460000000000003</v>
      </c>
      <c r="H84" s="15">
        <f t="shared" si="1"/>
        <v>-6.996999999999999</v>
      </c>
    </row>
    <row r="85" spans="1:8" x14ac:dyDescent="0.25">
      <c r="A85" s="18" t="s">
        <v>70</v>
      </c>
      <c r="B85" s="3">
        <v>6</v>
      </c>
      <c r="C85" s="3">
        <v>6</v>
      </c>
      <c r="D85" s="3">
        <v>6</v>
      </c>
      <c r="E85" s="3">
        <v>6</v>
      </c>
      <c r="F85" s="3">
        <v>6</v>
      </c>
      <c r="G85" s="12">
        <v>6</v>
      </c>
      <c r="H85" s="15">
        <f t="shared" si="1"/>
        <v>0</v>
      </c>
    </row>
    <row r="86" spans="1:8" x14ac:dyDescent="0.25">
      <c r="A86" s="18" t="s">
        <v>71</v>
      </c>
      <c r="B86" s="3">
        <v>45</v>
      </c>
      <c r="C86" s="3">
        <v>45</v>
      </c>
      <c r="D86" s="3">
        <v>45</v>
      </c>
      <c r="E86" s="3">
        <v>46.969000000000001</v>
      </c>
      <c r="F86" s="3">
        <v>45.283000000000001</v>
      </c>
      <c r="G86" s="12">
        <v>55.575000000000003</v>
      </c>
      <c r="H86" s="15">
        <f t="shared" si="1"/>
        <v>10.292000000000002</v>
      </c>
    </row>
    <row r="87" spans="1:8" x14ac:dyDescent="0.25">
      <c r="A87" s="18" t="s">
        <v>72</v>
      </c>
      <c r="B87" s="3">
        <v>50</v>
      </c>
      <c r="C87" s="3">
        <v>50</v>
      </c>
      <c r="D87" s="3">
        <v>50</v>
      </c>
      <c r="E87" s="3">
        <v>50</v>
      </c>
      <c r="F87" s="3">
        <v>50</v>
      </c>
      <c r="G87" s="12">
        <v>50</v>
      </c>
      <c r="H87" s="15">
        <f t="shared" si="1"/>
        <v>0</v>
      </c>
    </row>
    <row r="88" spans="1:8" x14ac:dyDescent="0.25">
      <c r="A88" s="18" t="s">
        <v>73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12">
        <v>10.74</v>
      </c>
      <c r="H88" s="15">
        <f t="shared" si="1"/>
        <v>10.74</v>
      </c>
    </row>
    <row r="89" spans="1:8" x14ac:dyDescent="0.25">
      <c r="A89" s="18" t="s">
        <v>74</v>
      </c>
      <c r="B89" s="3">
        <v>1</v>
      </c>
      <c r="C89" s="3">
        <v>1</v>
      </c>
      <c r="D89" s="3">
        <v>10</v>
      </c>
      <c r="E89" s="3">
        <v>10</v>
      </c>
      <c r="F89" s="3">
        <v>10</v>
      </c>
      <c r="G89" s="12">
        <v>10.74</v>
      </c>
      <c r="H89" s="15">
        <f t="shared" si="1"/>
        <v>0.74000000000000021</v>
      </c>
    </row>
    <row r="90" spans="1:8" x14ac:dyDescent="0.25">
      <c r="A90" s="18" t="s">
        <v>75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12">
        <v>0</v>
      </c>
      <c r="H90" s="15">
        <f t="shared" si="1"/>
        <v>0</v>
      </c>
    </row>
    <row r="91" spans="1:8" x14ac:dyDescent="0.25">
      <c r="A91" s="18" t="s">
        <v>76</v>
      </c>
      <c r="B91" s="3">
        <v>3.9350000000000001</v>
      </c>
      <c r="C91" s="3">
        <v>3.9350000000000001</v>
      </c>
      <c r="D91" s="3">
        <v>3.9350000000000001</v>
      </c>
      <c r="E91" s="3">
        <v>3.9350000000000001</v>
      </c>
      <c r="F91" s="3">
        <v>3.9350000000000001</v>
      </c>
      <c r="G91" s="12">
        <v>3.9350000000000001</v>
      </c>
      <c r="H91" s="15">
        <f t="shared" si="1"/>
        <v>0</v>
      </c>
    </row>
    <row r="92" spans="1:8" x14ac:dyDescent="0.25">
      <c r="A92" s="18" t="s">
        <v>77</v>
      </c>
      <c r="B92" s="3">
        <v>13.416</v>
      </c>
      <c r="C92" s="3">
        <v>13.416</v>
      </c>
      <c r="D92" s="3">
        <v>13.416</v>
      </c>
      <c r="E92" s="3">
        <v>13.416</v>
      </c>
      <c r="F92" s="3">
        <v>13.416</v>
      </c>
      <c r="G92" s="12">
        <v>13.416</v>
      </c>
      <c r="H92" s="15">
        <f t="shared" si="1"/>
        <v>0</v>
      </c>
    </row>
    <row r="93" spans="1:8" x14ac:dyDescent="0.25">
      <c r="A93" s="18" t="s">
        <v>78</v>
      </c>
      <c r="B93" s="3">
        <v>25</v>
      </c>
      <c r="C93" s="3">
        <v>25</v>
      </c>
      <c r="D93" s="3">
        <v>30</v>
      </c>
      <c r="E93" s="3">
        <v>32.307000000000002</v>
      </c>
      <c r="F93" s="3">
        <v>32.347000000000001</v>
      </c>
      <c r="G93" s="12">
        <v>32.220999999999997</v>
      </c>
      <c r="H93" s="15">
        <f t="shared" si="1"/>
        <v>-0.12600000000000477</v>
      </c>
    </row>
    <row r="94" spans="1:8" x14ac:dyDescent="0.25">
      <c r="A94" s="18" t="s">
        <v>79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12">
        <v>10.738</v>
      </c>
      <c r="H94" s="15">
        <f t="shared" si="1"/>
        <v>10.738</v>
      </c>
    </row>
    <row r="95" spans="1:8" x14ac:dyDescent="0.25">
      <c r="A95" s="18" t="s">
        <v>80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12">
        <v>0</v>
      </c>
      <c r="H95" s="15">
        <f t="shared" si="1"/>
        <v>0</v>
      </c>
    </row>
    <row r="96" spans="1:8" x14ac:dyDescent="0.25">
      <c r="A96" s="18" t="s">
        <v>81</v>
      </c>
      <c r="B96" s="3">
        <v>26</v>
      </c>
      <c r="C96" s="3">
        <v>26</v>
      </c>
      <c r="D96" s="3">
        <v>26</v>
      </c>
      <c r="E96" s="3">
        <v>27.206</v>
      </c>
      <c r="F96" s="3">
        <v>18.045999999999999</v>
      </c>
      <c r="G96" s="12">
        <v>18.074000000000002</v>
      </c>
      <c r="H96" s="15">
        <f t="shared" si="1"/>
        <v>2.8000000000002245E-2</v>
      </c>
    </row>
    <row r="97" spans="1:8" x14ac:dyDescent="0.25">
      <c r="A97" s="18" t="s">
        <v>82</v>
      </c>
      <c r="B97" s="3">
        <v>45</v>
      </c>
      <c r="C97" s="3">
        <v>45</v>
      </c>
      <c r="D97" s="3">
        <v>45</v>
      </c>
      <c r="E97" s="3">
        <v>47.557000000000002</v>
      </c>
      <c r="F97" s="3">
        <v>47.557000000000002</v>
      </c>
      <c r="G97" s="12">
        <v>48.332000000000001</v>
      </c>
      <c r="H97" s="15">
        <f t="shared" si="1"/>
        <v>0.77499999999999858</v>
      </c>
    </row>
    <row r="98" spans="1:8" x14ac:dyDescent="0.25">
      <c r="A98" s="18" t="s">
        <v>83</v>
      </c>
      <c r="B98" s="3">
        <v>3.8580000000000001</v>
      </c>
      <c r="C98" s="3">
        <v>3.8580000000000001</v>
      </c>
      <c r="D98" s="3">
        <v>3.8580000000000001</v>
      </c>
      <c r="E98" s="3">
        <v>3.8580000000000001</v>
      </c>
      <c r="F98" s="3">
        <v>3.8580000000000001</v>
      </c>
      <c r="G98" s="12">
        <v>3.8580000000000001</v>
      </c>
      <c r="H98" s="15">
        <f t="shared" si="1"/>
        <v>0</v>
      </c>
    </row>
    <row r="99" spans="1:8" x14ac:dyDescent="0.25">
      <c r="A99" s="18" t="s">
        <v>84</v>
      </c>
      <c r="B99" s="3">
        <v>0</v>
      </c>
      <c r="C99" s="3">
        <v>60</v>
      </c>
      <c r="D99" s="3">
        <v>60</v>
      </c>
      <c r="E99" s="3">
        <v>60</v>
      </c>
      <c r="F99" s="3">
        <v>60</v>
      </c>
      <c r="G99" s="12">
        <v>60</v>
      </c>
      <c r="H99" s="15">
        <f t="shared" si="1"/>
        <v>0</v>
      </c>
    </row>
    <row r="100" spans="1:8" x14ac:dyDescent="0.25">
      <c r="A100" s="18" t="s">
        <v>85</v>
      </c>
      <c r="B100" s="3">
        <v>3.6150000000000002</v>
      </c>
      <c r="C100" s="3">
        <v>3.6150000000000002</v>
      </c>
      <c r="D100" s="3">
        <v>3.6150000000000002</v>
      </c>
      <c r="E100" s="3">
        <v>3.6150000000000002</v>
      </c>
      <c r="F100" s="3">
        <v>3.6150000000000002</v>
      </c>
      <c r="G100" s="12">
        <v>3.6150000000000002</v>
      </c>
      <c r="H100" s="15">
        <f t="shared" si="1"/>
        <v>0</v>
      </c>
    </row>
    <row r="101" spans="1:8" ht="15.75" thickBot="1" x14ac:dyDescent="0.3">
      <c r="A101" s="17"/>
      <c r="B101" s="5"/>
      <c r="C101" s="5"/>
      <c r="D101" s="5"/>
      <c r="E101" s="5"/>
      <c r="F101" s="5"/>
      <c r="G101" s="11"/>
      <c r="H101" s="28">
        <f t="shared" si="1"/>
        <v>0</v>
      </c>
    </row>
    <row r="102" spans="1:8" ht="15.75" thickBot="1" x14ac:dyDescent="0.3">
      <c r="A102" s="43" t="s">
        <v>453</v>
      </c>
      <c r="B102" s="44"/>
      <c r="C102" s="44"/>
      <c r="D102" s="44"/>
      <c r="E102" s="44"/>
      <c r="F102" s="44"/>
      <c r="G102" s="44"/>
      <c r="H102" s="45"/>
    </row>
    <row r="103" spans="1:8" x14ac:dyDescent="0.25">
      <c r="A103" s="18" t="s">
        <v>86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12">
        <v>0</v>
      </c>
      <c r="H103" s="27">
        <v>0</v>
      </c>
    </row>
    <row r="104" spans="1:8" x14ac:dyDescent="0.25">
      <c r="A104" s="18" t="s">
        <v>87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12">
        <v>0</v>
      </c>
      <c r="H104" s="15">
        <v>0</v>
      </c>
    </row>
    <row r="105" spans="1:8" x14ac:dyDescent="0.25">
      <c r="A105" s="18" t="s">
        <v>88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12">
        <v>0</v>
      </c>
      <c r="H105" s="15" t="s">
        <v>89</v>
      </c>
    </row>
    <row r="106" spans="1:8" x14ac:dyDescent="0.25">
      <c r="A106" s="18" t="s">
        <v>90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12">
        <v>0</v>
      </c>
      <c r="H106" s="15">
        <v>0</v>
      </c>
    </row>
    <row r="107" spans="1:8" x14ac:dyDescent="0.25">
      <c r="A107" s="18" t="s">
        <v>91</v>
      </c>
      <c r="B107" s="3">
        <v>0</v>
      </c>
      <c r="C107" s="3">
        <v>69.762</v>
      </c>
      <c r="D107" s="3">
        <v>69.210999999999999</v>
      </c>
      <c r="E107" s="3">
        <v>0</v>
      </c>
      <c r="F107" s="3">
        <v>0</v>
      </c>
      <c r="G107" s="12">
        <v>0</v>
      </c>
      <c r="H107" s="15">
        <v>0</v>
      </c>
    </row>
    <row r="108" spans="1:8" x14ac:dyDescent="0.25">
      <c r="A108" s="18" t="s">
        <v>92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12">
        <v>0</v>
      </c>
      <c r="H108" s="15">
        <v>0</v>
      </c>
    </row>
    <row r="109" spans="1:8" x14ac:dyDescent="0.25">
      <c r="A109" s="18" t="s">
        <v>93</v>
      </c>
      <c r="B109" s="3">
        <v>0</v>
      </c>
      <c r="C109" s="3">
        <v>72.215000000000003</v>
      </c>
      <c r="D109" s="3">
        <v>0</v>
      </c>
      <c r="E109" s="3">
        <v>0</v>
      </c>
      <c r="F109" s="3">
        <v>0</v>
      </c>
      <c r="G109" s="12">
        <v>0</v>
      </c>
      <c r="H109" s="15">
        <v>0</v>
      </c>
    </row>
    <row r="110" spans="1:8" x14ac:dyDescent="0.25">
      <c r="A110" s="18" t="s">
        <v>94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12">
        <v>0</v>
      </c>
      <c r="H110" s="15">
        <v>0</v>
      </c>
    </row>
    <row r="111" spans="1:8" x14ac:dyDescent="0.25">
      <c r="A111" s="18" t="s">
        <v>95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12">
        <v>0</v>
      </c>
      <c r="H111" s="15">
        <v>0</v>
      </c>
    </row>
    <row r="112" spans="1:8" x14ac:dyDescent="0.25">
      <c r="A112" s="18" t="s">
        <v>96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12">
        <v>0</v>
      </c>
      <c r="H112" s="15">
        <v>0</v>
      </c>
    </row>
    <row r="113" spans="1:8" x14ac:dyDescent="0.25">
      <c r="A113" s="18" t="s">
        <v>97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12">
        <v>0</v>
      </c>
      <c r="H113" s="15">
        <v>0</v>
      </c>
    </row>
    <row r="114" spans="1:8" x14ac:dyDescent="0.25">
      <c r="A114" s="18" t="s">
        <v>98</v>
      </c>
      <c r="B114" s="3">
        <v>0</v>
      </c>
      <c r="C114" s="3">
        <v>59.762</v>
      </c>
      <c r="D114" s="3">
        <v>59.210999999999999</v>
      </c>
      <c r="E114" s="3">
        <v>0</v>
      </c>
      <c r="F114" s="3">
        <v>0</v>
      </c>
      <c r="G114" s="12">
        <v>0</v>
      </c>
      <c r="H114" s="15">
        <v>0</v>
      </c>
    </row>
    <row r="115" spans="1:8" x14ac:dyDescent="0.25">
      <c r="A115" s="18" t="s">
        <v>99</v>
      </c>
      <c r="B115" s="3">
        <v>0</v>
      </c>
      <c r="C115" s="3">
        <v>75.665000000000006</v>
      </c>
      <c r="D115" s="3">
        <v>77.180999999999997</v>
      </c>
      <c r="E115" s="3">
        <v>0</v>
      </c>
      <c r="F115" s="3">
        <v>0</v>
      </c>
      <c r="G115" s="12">
        <v>0</v>
      </c>
      <c r="H115" s="15">
        <v>0</v>
      </c>
    </row>
    <row r="116" spans="1:8" x14ac:dyDescent="0.25">
      <c r="A116" s="18" t="s">
        <v>100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12">
        <v>0</v>
      </c>
      <c r="H116" s="15">
        <v>0</v>
      </c>
    </row>
    <row r="117" spans="1:8" x14ac:dyDescent="0.25">
      <c r="A117" s="18" t="s">
        <v>101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12">
        <v>0</v>
      </c>
      <c r="H117" s="15">
        <v>0</v>
      </c>
    </row>
    <row r="118" spans="1:8" x14ac:dyDescent="0.25">
      <c r="A118" s="18" t="s">
        <v>102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12">
        <v>0</v>
      </c>
      <c r="H118" s="15">
        <v>0</v>
      </c>
    </row>
    <row r="119" spans="1:8" x14ac:dyDescent="0.25">
      <c r="A119" s="18" t="s">
        <v>103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12">
        <v>0</v>
      </c>
      <c r="H119" s="15" t="s">
        <v>89</v>
      </c>
    </row>
    <row r="120" spans="1:8" x14ac:dyDescent="0.25">
      <c r="A120" s="18" t="s">
        <v>104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12">
        <v>0</v>
      </c>
      <c r="H120" s="15">
        <v>0</v>
      </c>
    </row>
    <row r="121" spans="1:8" x14ac:dyDescent="0.25">
      <c r="A121" s="18" t="s">
        <v>105</v>
      </c>
      <c r="B121" s="3">
        <v>0</v>
      </c>
      <c r="C121" s="3">
        <v>56.731999999999999</v>
      </c>
      <c r="D121" s="3">
        <v>56.731999999999999</v>
      </c>
      <c r="E121" s="3">
        <v>0</v>
      </c>
      <c r="F121" s="3">
        <v>0</v>
      </c>
      <c r="G121" s="12">
        <v>0</v>
      </c>
      <c r="H121" s="15">
        <v>0</v>
      </c>
    </row>
    <row r="122" spans="1:8" x14ac:dyDescent="0.25">
      <c r="A122" s="18" t="s">
        <v>106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12">
        <v>0</v>
      </c>
      <c r="H122" s="15">
        <v>0</v>
      </c>
    </row>
    <row r="123" spans="1:8" x14ac:dyDescent="0.25">
      <c r="A123" s="18" t="s">
        <v>107</v>
      </c>
      <c r="B123" s="3">
        <v>0</v>
      </c>
      <c r="C123" s="3">
        <v>69.762</v>
      </c>
      <c r="D123" s="3">
        <v>69.210999999999999</v>
      </c>
      <c r="E123" s="3">
        <v>0</v>
      </c>
      <c r="F123" s="3">
        <v>0</v>
      </c>
      <c r="G123" s="12">
        <v>0</v>
      </c>
      <c r="H123" s="15">
        <v>0</v>
      </c>
    </row>
    <row r="124" spans="1:8" x14ac:dyDescent="0.25">
      <c r="A124" s="18" t="s">
        <v>108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12">
        <v>0</v>
      </c>
      <c r="H124" s="15" t="s">
        <v>89</v>
      </c>
    </row>
    <row r="125" spans="1:8" x14ac:dyDescent="0.25">
      <c r="A125" s="18" t="s">
        <v>109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12">
        <v>0</v>
      </c>
      <c r="H125" s="15">
        <v>0</v>
      </c>
    </row>
    <row r="126" spans="1:8" x14ac:dyDescent="0.25">
      <c r="A126" s="18" t="s">
        <v>110</v>
      </c>
      <c r="B126" s="3">
        <v>0</v>
      </c>
      <c r="C126" s="3">
        <v>56.731999999999999</v>
      </c>
      <c r="D126" s="3">
        <v>0</v>
      </c>
      <c r="E126" s="3">
        <v>0</v>
      </c>
      <c r="F126" s="3">
        <v>0</v>
      </c>
      <c r="G126" s="12">
        <v>0</v>
      </c>
      <c r="H126" s="15">
        <v>0</v>
      </c>
    </row>
    <row r="127" spans="1:8" ht="15.75" thickBot="1" x14ac:dyDescent="0.3">
      <c r="A127" s="18"/>
      <c r="B127" s="3"/>
      <c r="C127" s="3"/>
      <c r="D127" s="3"/>
      <c r="E127" s="3"/>
      <c r="F127" s="3"/>
      <c r="G127" s="12"/>
      <c r="H127" s="28"/>
    </row>
    <row r="128" spans="1:8" ht="15.75" thickBot="1" x14ac:dyDescent="0.3">
      <c r="A128" s="40" t="s">
        <v>454</v>
      </c>
      <c r="B128" s="41"/>
      <c r="C128" s="41"/>
      <c r="D128" s="41"/>
      <c r="E128" s="41"/>
      <c r="F128" s="41"/>
      <c r="G128" s="41"/>
      <c r="H128" s="42"/>
    </row>
    <row r="129" spans="1:8" x14ac:dyDescent="0.25">
      <c r="A129" s="18" t="s">
        <v>112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12">
        <v>0</v>
      </c>
      <c r="H129" s="27">
        <v>0</v>
      </c>
    </row>
    <row r="130" spans="1:8" x14ac:dyDescent="0.25">
      <c r="A130" s="18" t="s">
        <v>113</v>
      </c>
      <c r="B130" s="3">
        <v>48.637999999999998</v>
      </c>
      <c r="C130" s="3">
        <v>50.484999999999999</v>
      </c>
      <c r="D130" s="3">
        <v>50.314999999999998</v>
      </c>
      <c r="E130" s="3">
        <v>52.363</v>
      </c>
      <c r="F130" s="3">
        <v>52.356000000000002</v>
      </c>
      <c r="G130" s="12">
        <v>55.573</v>
      </c>
      <c r="H130" s="15">
        <f>G130-F130</f>
        <v>3.2169999999999987</v>
      </c>
    </row>
    <row r="131" spans="1:8" x14ac:dyDescent="0.25">
      <c r="A131" s="18" t="s">
        <v>114</v>
      </c>
      <c r="B131" s="3">
        <v>43.555</v>
      </c>
      <c r="C131" s="3">
        <v>42.844999999999999</v>
      </c>
      <c r="D131" s="3">
        <v>44.002000000000002</v>
      </c>
      <c r="E131" s="3">
        <v>47.46</v>
      </c>
      <c r="F131" s="3">
        <v>47.46</v>
      </c>
      <c r="G131" s="12">
        <v>48.256</v>
      </c>
      <c r="H131" s="15">
        <f t="shared" ref="H131:H194" si="2">G131-F131</f>
        <v>0.79599999999999937</v>
      </c>
    </row>
    <row r="132" spans="1:8" x14ac:dyDescent="0.25">
      <c r="A132" s="18" t="s">
        <v>115</v>
      </c>
      <c r="B132" s="3">
        <v>43.253</v>
      </c>
      <c r="C132" s="3">
        <v>43.469000000000001</v>
      </c>
      <c r="D132" s="3">
        <v>44.777999999999999</v>
      </c>
      <c r="E132" s="3">
        <v>50.618000000000002</v>
      </c>
      <c r="F132" s="3">
        <v>50.618000000000002</v>
      </c>
      <c r="G132" s="12">
        <v>50.618000000000002</v>
      </c>
      <c r="H132" s="15">
        <f t="shared" si="2"/>
        <v>0</v>
      </c>
    </row>
    <row r="133" spans="1:8" x14ac:dyDescent="0.25">
      <c r="A133" s="18" t="s">
        <v>116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12">
        <v>0</v>
      </c>
      <c r="H133" s="15">
        <f t="shared" si="2"/>
        <v>0</v>
      </c>
    </row>
    <row r="134" spans="1:8" x14ac:dyDescent="0.25">
      <c r="A134" s="18" t="s">
        <v>117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12">
        <v>0</v>
      </c>
      <c r="H134" s="15">
        <f t="shared" si="2"/>
        <v>0</v>
      </c>
    </row>
    <row r="135" spans="1:8" x14ac:dyDescent="0.25">
      <c r="A135" s="18" t="s">
        <v>118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12">
        <v>0</v>
      </c>
      <c r="H135" s="15">
        <f t="shared" si="2"/>
        <v>0</v>
      </c>
    </row>
    <row r="136" spans="1:8" x14ac:dyDescent="0.25">
      <c r="A136" s="18" t="s">
        <v>119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12">
        <v>0</v>
      </c>
      <c r="H136" s="15">
        <f t="shared" si="2"/>
        <v>0</v>
      </c>
    </row>
    <row r="137" spans="1:8" x14ac:dyDescent="0.25">
      <c r="A137" s="18" t="s">
        <v>120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12">
        <v>0</v>
      </c>
      <c r="H137" s="15">
        <f t="shared" si="2"/>
        <v>0</v>
      </c>
    </row>
    <row r="138" spans="1:8" x14ac:dyDescent="0.25">
      <c r="A138" s="18" t="s">
        <v>121</v>
      </c>
      <c r="B138" s="3">
        <v>50.097000000000001</v>
      </c>
      <c r="C138" s="3">
        <v>50.097000000000001</v>
      </c>
      <c r="D138" s="3">
        <v>51.536999999999999</v>
      </c>
      <c r="E138" s="3">
        <v>55.012</v>
      </c>
      <c r="F138" s="3">
        <v>47.878999999999998</v>
      </c>
      <c r="G138" s="12">
        <v>46.469000000000001</v>
      </c>
      <c r="H138" s="15">
        <f t="shared" si="2"/>
        <v>-1.4099999999999966</v>
      </c>
    </row>
    <row r="139" spans="1:8" x14ac:dyDescent="0.25">
      <c r="A139" s="18" t="s">
        <v>122</v>
      </c>
      <c r="B139" s="3">
        <v>40.594000000000001</v>
      </c>
      <c r="C139" s="3">
        <v>40.594000000000001</v>
      </c>
      <c r="D139" s="3">
        <v>41.756999999999998</v>
      </c>
      <c r="E139" s="3">
        <v>41.598999999999997</v>
      </c>
      <c r="F139" s="3">
        <v>40.197000000000003</v>
      </c>
      <c r="G139" s="12">
        <v>39.470999999999997</v>
      </c>
      <c r="H139" s="15">
        <f t="shared" si="2"/>
        <v>-0.7260000000000062</v>
      </c>
    </row>
    <row r="140" spans="1:8" x14ac:dyDescent="0.25">
      <c r="A140" s="18" t="s">
        <v>123</v>
      </c>
      <c r="B140" s="3">
        <v>55.664000000000001</v>
      </c>
      <c r="C140" s="3">
        <v>55.664000000000001</v>
      </c>
      <c r="D140" s="3">
        <v>56.701999999999998</v>
      </c>
      <c r="E140" s="3">
        <v>66.457999999999998</v>
      </c>
      <c r="F140" s="3">
        <v>66.695999999999998</v>
      </c>
      <c r="G140" s="12">
        <v>63.631</v>
      </c>
      <c r="H140" s="15">
        <f t="shared" si="2"/>
        <v>-3.0649999999999977</v>
      </c>
    </row>
    <row r="141" spans="1:8" x14ac:dyDescent="0.25">
      <c r="A141" s="18" t="s">
        <v>124</v>
      </c>
      <c r="B141" s="3">
        <v>55.664000000000001</v>
      </c>
      <c r="C141" s="3">
        <v>55.664000000000001</v>
      </c>
      <c r="D141" s="3">
        <v>54.981999999999999</v>
      </c>
      <c r="E141" s="3">
        <v>61.753</v>
      </c>
      <c r="F141" s="3">
        <v>61.024999999999999</v>
      </c>
      <c r="G141" s="12">
        <v>62.47</v>
      </c>
      <c r="H141" s="15">
        <f t="shared" si="2"/>
        <v>1.4450000000000003</v>
      </c>
    </row>
    <row r="142" spans="1:8" x14ac:dyDescent="0.25">
      <c r="A142" s="18" t="s">
        <v>125</v>
      </c>
      <c r="B142" s="3">
        <v>55.664000000000001</v>
      </c>
      <c r="C142" s="3">
        <v>55.664000000000001</v>
      </c>
      <c r="D142" s="3">
        <v>51.38</v>
      </c>
      <c r="E142" s="3">
        <v>57.865000000000002</v>
      </c>
      <c r="F142" s="3">
        <v>60.28</v>
      </c>
      <c r="G142" s="12">
        <v>61.320999999999998</v>
      </c>
      <c r="H142" s="15">
        <f t="shared" si="2"/>
        <v>1.0409999999999968</v>
      </c>
    </row>
    <row r="143" spans="1:8" x14ac:dyDescent="0.25">
      <c r="A143" s="18" t="s">
        <v>126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12">
        <v>0</v>
      </c>
      <c r="H143" s="15">
        <f t="shared" si="2"/>
        <v>0</v>
      </c>
    </row>
    <row r="144" spans="1:8" x14ac:dyDescent="0.25">
      <c r="A144" s="18" t="s">
        <v>127</v>
      </c>
      <c r="B144" s="3">
        <v>11.131</v>
      </c>
      <c r="C144" s="3">
        <v>11.132</v>
      </c>
      <c r="D144" s="3">
        <v>11.348000000000001</v>
      </c>
      <c r="E144" s="3">
        <v>12.484</v>
      </c>
      <c r="F144" s="3">
        <v>12.465</v>
      </c>
      <c r="G144" s="12">
        <v>12.019</v>
      </c>
      <c r="H144" s="15">
        <f t="shared" si="2"/>
        <v>-0.44599999999999973</v>
      </c>
    </row>
    <row r="145" spans="1:8" x14ac:dyDescent="0.25">
      <c r="A145" s="18" t="s">
        <v>128</v>
      </c>
      <c r="B145" s="3">
        <v>0</v>
      </c>
      <c r="C145" s="3">
        <v>11.132</v>
      </c>
      <c r="D145" s="3">
        <v>10.265000000000001</v>
      </c>
      <c r="E145" s="3">
        <v>11.541</v>
      </c>
      <c r="F145" s="3">
        <v>11.413</v>
      </c>
      <c r="G145" s="12">
        <v>11.414999999999999</v>
      </c>
      <c r="H145" s="15">
        <f t="shared" si="2"/>
        <v>1.9999999999988916E-3</v>
      </c>
    </row>
    <row r="146" spans="1:8" x14ac:dyDescent="0.25">
      <c r="A146" s="18" t="s">
        <v>129</v>
      </c>
      <c r="B146" s="3">
        <v>30</v>
      </c>
      <c r="C146" s="3">
        <v>40</v>
      </c>
      <c r="D146" s="3">
        <v>40</v>
      </c>
      <c r="E146" s="3">
        <v>38</v>
      </c>
      <c r="F146" s="3">
        <v>38</v>
      </c>
      <c r="G146" s="12">
        <v>44.012</v>
      </c>
      <c r="H146" s="15">
        <f t="shared" si="2"/>
        <v>6.0120000000000005</v>
      </c>
    </row>
    <row r="147" spans="1:8" x14ac:dyDescent="0.25">
      <c r="A147" s="18" t="s">
        <v>130</v>
      </c>
      <c r="B147" s="3">
        <v>38.640999999999998</v>
      </c>
      <c r="C147" s="3">
        <v>38.640999999999998</v>
      </c>
      <c r="D147" s="3">
        <v>38.640999999999998</v>
      </c>
      <c r="E147" s="3">
        <v>34.640999999999998</v>
      </c>
      <c r="F147" s="3">
        <v>34.640999999999998</v>
      </c>
      <c r="G147" s="12">
        <v>46.491</v>
      </c>
      <c r="H147" s="15">
        <f t="shared" si="2"/>
        <v>11.850000000000001</v>
      </c>
    </row>
    <row r="148" spans="1:8" x14ac:dyDescent="0.25">
      <c r="A148" s="18" t="s">
        <v>131</v>
      </c>
      <c r="B148" s="3">
        <v>12.724</v>
      </c>
      <c r="C148" s="3">
        <v>12.724</v>
      </c>
      <c r="D148" s="3">
        <v>12.724</v>
      </c>
      <c r="E148" s="3">
        <v>12.724</v>
      </c>
      <c r="F148" s="3">
        <v>12.724</v>
      </c>
      <c r="G148" s="12">
        <v>12.497999999999999</v>
      </c>
      <c r="H148" s="15">
        <f t="shared" si="2"/>
        <v>-0.22600000000000087</v>
      </c>
    </row>
    <row r="149" spans="1:8" x14ac:dyDescent="0.25">
      <c r="A149" s="18" t="s">
        <v>132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12">
        <v>0</v>
      </c>
      <c r="H149" s="15">
        <f t="shared" si="2"/>
        <v>0</v>
      </c>
    </row>
    <row r="150" spans="1:8" x14ac:dyDescent="0.25">
      <c r="A150" s="18" t="s">
        <v>133</v>
      </c>
      <c r="B150" s="3">
        <v>40</v>
      </c>
      <c r="C150" s="3">
        <v>40</v>
      </c>
      <c r="D150" s="3">
        <v>40</v>
      </c>
      <c r="E150" s="3">
        <v>55.642000000000003</v>
      </c>
      <c r="F150" s="3">
        <v>55.718000000000004</v>
      </c>
      <c r="G150" s="12">
        <v>53.488</v>
      </c>
      <c r="H150" s="15">
        <f t="shared" si="2"/>
        <v>-2.230000000000004</v>
      </c>
    </row>
    <row r="151" spans="1:8" x14ac:dyDescent="0.25">
      <c r="A151" s="18" t="s">
        <v>134</v>
      </c>
      <c r="B151" s="3">
        <v>40</v>
      </c>
      <c r="C151" s="3">
        <v>40</v>
      </c>
      <c r="D151" s="3">
        <v>40</v>
      </c>
      <c r="E151" s="3">
        <v>40</v>
      </c>
      <c r="F151" s="3">
        <v>40</v>
      </c>
      <c r="G151" s="12">
        <v>46.984999999999999</v>
      </c>
      <c r="H151" s="15">
        <f t="shared" si="2"/>
        <v>6.9849999999999994</v>
      </c>
    </row>
    <row r="152" spans="1:8" x14ac:dyDescent="0.25">
      <c r="A152" s="18" t="s">
        <v>135</v>
      </c>
      <c r="B152" s="3">
        <v>44.531999999999996</v>
      </c>
      <c r="C152" s="3">
        <v>44.531999999999996</v>
      </c>
      <c r="D152" s="3">
        <v>45.781999999999996</v>
      </c>
      <c r="E152" s="3">
        <v>47.4</v>
      </c>
      <c r="F152" s="3">
        <v>51.34</v>
      </c>
      <c r="G152" s="12">
        <v>57.64</v>
      </c>
      <c r="H152" s="15">
        <f t="shared" si="2"/>
        <v>6.2999999999999972</v>
      </c>
    </row>
    <row r="153" spans="1:8" x14ac:dyDescent="0.25">
      <c r="A153" s="18" t="s">
        <v>136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12">
        <v>0</v>
      </c>
      <c r="H153" s="15">
        <f t="shared" si="2"/>
        <v>0</v>
      </c>
    </row>
    <row r="154" spans="1:8" x14ac:dyDescent="0.25">
      <c r="A154" s="18" t="s">
        <v>137</v>
      </c>
      <c r="B154" s="3">
        <v>44.531999999999996</v>
      </c>
      <c r="C154" s="3">
        <v>44.531999999999996</v>
      </c>
      <c r="D154" s="3">
        <v>45.811999999999998</v>
      </c>
      <c r="E154" s="3">
        <v>51.686</v>
      </c>
      <c r="F154" s="3">
        <v>51.524999999999999</v>
      </c>
      <c r="G154" s="12">
        <v>50.478000000000002</v>
      </c>
      <c r="H154" s="15">
        <f t="shared" si="2"/>
        <v>-1.046999999999997</v>
      </c>
    </row>
    <row r="155" spans="1:8" x14ac:dyDescent="0.25">
      <c r="A155" s="18" t="s">
        <v>138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12">
        <v>32.222000000000001</v>
      </c>
      <c r="H155" s="15">
        <f t="shared" si="2"/>
        <v>32.222000000000001</v>
      </c>
    </row>
    <row r="156" spans="1:8" x14ac:dyDescent="0.25">
      <c r="A156" s="18" t="s">
        <v>139</v>
      </c>
      <c r="B156" s="3">
        <v>40</v>
      </c>
      <c r="C156" s="3">
        <v>40</v>
      </c>
      <c r="D156" s="3">
        <v>40</v>
      </c>
      <c r="E156" s="3">
        <v>42.276000000000003</v>
      </c>
      <c r="F156" s="3">
        <v>42.286000000000001</v>
      </c>
      <c r="G156" s="12">
        <v>40.755000000000003</v>
      </c>
      <c r="H156" s="15">
        <f t="shared" si="2"/>
        <v>-1.5309999999999988</v>
      </c>
    </row>
    <row r="157" spans="1:8" x14ac:dyDescent="0.25">
      <c r="A157" s="18" t="s">
        <v>140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12">
        <v>0</v>
      </c>
      <c r="H157" s="15">
        <f t="shared" si="2"/>
        <v>0</v>
      </c>
    </row>
    <row r="158" spans="1:8" x14ac:dyDescent="0.25">
      <c r="A158" s="18" t="s">
        <v>141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12">
        <v>0</v>
      </c>
      <c r="H158" s="15">
        <f t="shared" si="2"/>
        <v>0</v>
      </c>
    </row>
    <row r="159" spans="1:8" x14ac:dyDescent="0.25">
      <c r="A159" s="18" t="s">
        <v>142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12">
        <v>0</v>
      </c>
      <c r="H159" s="15">
        <f t="shared" si="2"/>
        <v>0</v>
      </c>
    </row>
    <row r="160" spans="1:8" x14ac:dyDescent="0.25">
      <c r="A160" s="18" t="s">
        <v>143</v>
      </c>
      <c r="B160" s="3">
        <v>38</v>
      </c>
      <c r="C160" s="3">
        <v>38</v>
      </c>
      <c r="D160" s="3">
        <v>38</v>
      </c>
      <c r="E160" s="3">
        <v>36</v>
      </c>
      <c r="F160" s="3">
        <v>36</v>
      </c>
      <c r="G160" s="12">
        <v>38</v>
      </c>
      <c r="H160" s="15">
        <f t="shared" si="2"/>
        <v>2</v>
      </c>
    </row>
    <row r="161" spans="1:8" x14ac:dyDescent="0.25">
      <c r="A161" s="18" t="s">
        <v>144</v>
      </c>
      <c r="B161" s="3">
        <v>27.637</v>
      </c>
      <c r="C161" s="3">
        <v>27.637</v>
      </c>
      <c r="D161" s="3">
        <v>27.637</v>
      </c>
      <c r="E161" s="3">
        <v>5</v>
      </c>
      <c r="F161" s="3">
        <v>5</v>
      </c>
      <c r="G161" s="12">
        <v>4.8689999999999998</v>
      </c>
      <c r="H161" s="15">
        <f t="shared" si="2"/>
        <v>-0.13100000000000023</v>
      </c>
    </row>
    <row r="162" spans="1:8" x14ac:dyDescent="0.25">
      <c r="A162" s="18" t="s">
        <v>145</v>
      </c>
      <c r="B162" s="3">
        <v>44.529000000000003</v>
      </c>
      <c r="C162" s="3">
        <v>44.529000000000003</v>
      </c>
      <c r="D162" s="3">
        <v>45.811999999999998</v>
      </c>
      <c r="E162" s="3">
        <v>47.523000000000003</v>
      </c>
      <c r="F162" s="3">
        <v>53.177999999999997</v>
      </c>
      <c r="G162" s="12">
        <v>51.226999999999997</v>
      </c>
      <c r="H162" s="15">
        <f t="shared" si="2"/>
        <v>-1.9510000000000005</v>
      </c>
    </row>
    <row r="163" spans="1:8" x14ac:dyDescent="0.25">
      <c r="A163" s="18" t="s">
        <v>146</v>
      </c>
      <c r="B163" s="3">
        <v>50.097000000000001</v>
      </c>
      <c r="C163" s="3">
        <v>50.097000000000001</v>
      </c>
      <c r="D163" s="3">
        <v>46.293999999999997</v>
      </c>
      <c r="E163" s="3">
        <v>55.39</v>
      </c>
      <c r="F163" s="3">
        <v>54.243000000000002</v>
      </c>
      <c r="G163" s="12">
        <v>47.994999999999997</v>
      </c>
      <c r="H163" s="15">
        <f t="shared" si="2"/>
        <v>-6.2480000000000047</v>
      </c>
    </row>
    <row r="164" spans="1:8" x14ac:dyDescent="0.25">
      <c r="A164" s="18" t="s">
        <v>147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12">
        <v>0</v>
      </c>
      <c r="H164" s="15">
        <f t="shared" si="2"/>
        <v>0</v>
      </c>
    </row>
    <row r="165" spans="1:8" x14ac:dyDescent="0.25">
      <c r="A165" s="18" t="s">
        <v>148</v>
      </c>
      <c r="B165" s="3">
        <v>0</v>
      </c>
      <c r="C165" s="3">
        <v>0</v>
      </c>
      <c r="D165" s="3">
        <v>60</v>
      </c>
      <c r="E165" s="3">
        <v>62.365000000000002</v>
      </c>
      <c r="F165" s="3">
        <v>66.674000000000007</v>
      </c>
      <c r="G165" s="12">
        <v>67.117000000000004</v>
      </c>
      <c r="H165" s="15">
        <f t="shared" si="2"/>
        <v>0.44299999999999784</v>
      </c>
    </row>
    <row r="166" spans="1:8" x14ac:dyDescent="0.25">
      <c r="A166" s="18" t="s">
        <v>149</v>
      </c>
      <c r="B166" s="3">
        <v>44.53</v>
      </c>
      <c r="C166" s="3">
        <v>44.53</v>
      </c>
      <c r="D166" s="3">
        <v>0</v>
      </c>
      <c r="E166" s="3">
        <v>0</v>
      </c>
      <c r="F166" s="3">
        <v>0</v>
      </c>
      <c r="G166" s="12">
        <v>0</v>
      </c>
      <c r="H166" s="15">
        <f t="shared" si="2"/>
        <v>0</v>
      </c>
    </row>
    <row r="167" spans="1:8" x14ac:dyDescent="0.25">
      <c r="A167" s="18" t="s">
        <v>150</v>
      </c>
      <c r="B167" s="3">
        <v>100</v>
      </c>
      <c r="C167" s="3">
        <v>100</v>
      </c>
      <c r="D167" s="3">
        <v>100</v>
      </c>
      <c r="E167" s="3">
        <v>100</v>
      </c>
      <c r="F167" s="3">
        <v>100</v>
      </c>
      <c r="G167" s="12">
        <v>100</v>
      </c>
      <c r="H167" s="15">
        <f t="shared" si="2"/>
        <v>0</v>
      </c>
    </row>
    <row r="168" spans="1:8" x14ac:dyDescent="0.25">
      <c r="A168" s="18" t="s">
        <v>151</v>
      </c>
      <c r="B168" s="3">
        <v>23.5</v>
      </c>
      <c r="C168" s="3">
        <v>23.2</v>
      </c>
      <c r="D168" s="3">
        <v>23.2</v>
      </c>
      <c r="E168" s="3">
        <v>24.545999999999999</v>
      </c>
      <c r="F168" s="3">
        <v>24.274999999999999</v>
      </c>
      <c r="G168" s="12">
        <v>24.917999999999999</v>
      </c>
      <c r="H168" s="15">
        <f t="shared" si="2"/>
        <v>0.64300000000000068</v>
      </c>
    </row>
    <row r="169" spans="1:8" x14ac:dyDescent="0.25">
      <c r="A169" s="18" t="s">
        <v>152</v>
      </c>
      <c r="B169" s="3">
        <v>23.5</v>
      </c>
      <c r="C169" s="3">
        <v>23.2</v>
      </c>
      <c r="D169" s="3">
        <v>23.2</v>
      </c>
      <c r="E169" s="3">
        <v>24.257000000000001</v>
      </c>
      <c r="F169" s="3">
        <v>24.254000000000001</v>
      </c>
      <c r="G169" s="12">
        <v>24.917999999999999</v>
      </c>
      <c r="H169" s="15">
        <f t="shared" si="2"/>
        <v>0.66399999999999793</v>
      </c>
    </row>
    <row r="170" spans="1:8" x14ac:dyDescent="0.25">
      <c r="A170" s="18" t="s">
        <v>153</v>
      </c>
      <c r="B170" s="3">
        <v>25</v>
      </c>
      <c r="C170" s="3">
        <v>25</v>
      </c>
      <c r="D170" s="3">
        <v>25</v>
      </c>
      <c r="E170" s="3">
        <v>25</v>
      </c>
      <c r="F170" s="3">
        <v>25</v>
      </c>
      <c r="G170" s="12">
        <v>25</v>
      </c>
      <c r="H170" s="15">
        <f t="shared" si="2"/>
        <v>0</v>
      </c>
    </row>
    <row r="171" spans="1:8" x14ac:dyDescent="0.25">
      <c r="A171" s="18" t="s">
        <v>154</v>
      </c>
      <c r="B171" s="3">
        <v>29.513000000000002</v>
      </c>
      <c r="C171" s="3">
        <v>29.103999999999999</v>
      </c>
      <c r="D171" s="3">
        <v>27.946000000000002</v>
      </c>
      <c r="E171" s="3">
        <v>27.288</v>
      </c>
      <c r="F171" s="3">
        <v>26.623000000000001</v>
      </c>
      <c r="G171" s="12">
        <v>27.986999999999998</v>
      </c>
      <c r="H171" s="15">
        <f t="shared" si="2"/>
        <v>1.3639999999999972</v>
      </c>
    </row>
    <row r="172" spans="1:8" x14ac:dyDescent="0.25">
      <c r="A172" s="18" t="s">
        <v>155</v>
      </c>
      <c r="B172" s="3">
        <v>40.649000000000001</v>
      </c>
      <c r="C172" s="3">
        <v>41.194000000000003</v>
      </c>
      <c r="D172" s="3">
        <v>42.738999999999997</v>
      </c>
      <c r="E172" s="3">
        <v>46.707999999999998</v>
      </c>
      <c r="F172" s="3">
        <v>48.209000000000003</v>
      </c>
      <c r="G172" s="12">
        <v>48.075000000000003</v>
      </c>
      <c r="H172" s="15">
        <f t="shared" si="2"/>
        <v>-0.13400000000000034</v>
      </c>
    </row>
    <row r="173" spans="1:8" x14ac:dyDescent="0.25">
      <c r="A173" s="18" t="s">
        <v>156</v>
      </c>
      <c r="B173" s="3">
        <v>70</v>
      </c>
      <c r="C173" s="3">
        <v>70</v>
      </c>
      <c r="D173" s="3">
        <v>70</v>
      </c>
      <c r="E173" s="3">
        <v>72.278000000000006</v>
      </c>
      <c r="F173" s="3">
        <v>73.179000000000002</v>
      </c>
      <c r="G173" s="12">
        <v>78.894999999999996</v>
      </c>
      <c r="H173" s="15">
        <f t="shared" si="2"/>
        <v>5.715999999999994</v>
      </c>
    </row>
    <row r="174" spans="1:8" x14ac:dyDescent="0.25">
      <c r="A174" s="18" t="s">
        <v>157</v>
      </c>
      <c r="B174" s="3">
        <v>0</v>
      </c>
      <c r="C174" s="3">
        <v>0</v>
      </c>
      <c r="D174" s="3">
        <v>0</v>
      </c>
      <c r="E174" s="3">
        <v>35</v>
      </c>
      <c r="F174" s="3">
        <v>36.378999999999998</v>
      </c>
      <c r="G174" s="12">
        <v>37.591999999999999</v>
      </c>
      <c r="H174" s="15">
        <f t="shared" si="2"/>
        <v>1.213000000000001</v>
      </c>
    </row>
    <row r="175" spans="1:8" x14ac:dyDescent="0.25">
      <c r="A175" s="18" t="s">
        <v>158</v>
      </c>
      <c r="B175" s="3">
        <v>0</v>
      </c>
      <c r="C175" s="3">
        <v>0</v>
      </c>
      <c r="D175" s="3">
        <v>0</v>
      </c>
      <c r="E175" s="3">
        <v>35</v>
      </c>
      <c r="F175" s="3">
        <v>35</v>
      </c>
      <c r="G175" s="12">
        <v>37.591999999999999</v>
      </c>
      <c r="H175" s="15">
        <f t="shared" si="2"/>
        <v>2.5919999999999987</v>
      </c>
    </row>
    <row r="176" spans="1:8" x14ac:dyDescent="0.25">
      <c r="A176" s="18" t="s">
        <v>159</v>
      </c>
      <c r="B176" s="3">
        <v>27.83</v>
      </c>
      <c r="C176" s="3">
        <v>27.83</v>
      </c>
      <c r="D176" s="3">
        <v>27.83</v>
      </c>
      <c r="E176" s="3">
        <v>24</v>
      </c>
      <c r="F176" s="3">
        <v>24</v>
      </c>
      <c r="G176" s="12">
        <v>26.596</v>
      </c>
      <c r="H176" s="15">
        <f t="shared" si="2"/>
        <v>2.5960000000000001</v>
      </c>
    </row>
    <row r="177" spans="1:8" x14ac:dyDescent="0.25">
      <c r="A177" s="18" t="s">
        <v>160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12">
        <v>26.596</v>
      </c>
      <c r="H177" s="15">
        <f t="shared" si="2"/>
        <v>26.596</v>
      </c>
    </row>
    <row r="178" spans="1:8" x14ac:dyDescent="0.25">
      <c r="A178" s="18" t="s">
        <v>161</v>
      </c>
      <c r="B178" s="3">
        <v>25.5</v>
      </c>
      <c r="C178" s="3">
        <v>25.5</v>
      </c>
      <c r="D178" s="3">
        <v>31.5</v>
      </c>
      <c r="E178" s="3">
        <v>29.501000000000001</v>
      </c>
      <c r="F178" s="3">
        <v>28.193000000000001</v>
      </c>
      <c r="G178" s="12">
        <v>21.594999999999999</v>
      </c>
      <c r="H178" s="15">
        <f t="shared" si="2"/>
        <v>-6.5980000000000025</v>
      </c>
    </row>
    <row r="179" spans="1:8" x14ac:dyDescent="0.25">
      <c r="A179" s="18" t="s">
        <v>162</v>
      </c>
      <c r="B179" s="3">
        <v>0</v>
      </c>
      <c r="C179" s="3">
        <v>0</v>
      </c>
      <c r="D179" s="3">
        <v>0</v>
      </c>
      <c r="E179" s="3">
        <v>19.501000000000001</v>
      </c>
      <c r="F179" s="3">
        <v>18.193000000000001</v>
      </c>
      <c r="G179" s="12">
        <v>12.526</v>
      </c>
      <c r="H179" s="15">
        <f t="shared" si="2"/>
        <v>-5.6670000000000016</v>
      </c>
    </row>
    <row r="180" spans="1:8" x14ac:dyDescent="0.25">
      <c r="A180" s="18" t="s">
        <v>163</v>
      </c>
      <c r="B180" s="3">
        <v>0</v>
      </c>
      <c r="C180" s="3">
        <v>21.5</v>
      </c>
      <c r="D180" s="3">
        <v>21.5</v>
      </c>
      <c r="E180" s="3">
        <v>14.768000000000001</v>
      </c>
      <c r="F180" s="3">
        <v>13.787000000000001</v>
      </c>
      <c r="G180" s="12">
        <v>9.5459999999999994</v>
      </c>
      <c r="H180" s="15">
        <f t="shared" si="2"/>
        <v>-4.2410000000000014</v>
      </c>
    </row>
    <row r="181" spans="1:8" x14ac:dyDescent="0.25">
      <c r="A181" s="18" t="s">
        <v>164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12">
        <v>0</v>
      </c>
      <c r="H181" s="15">
        <f t="shared" si="2"/>
        <v>0</v>
      </c>
    </row>
    <row r="182" spans="1:8" x14ac:dyDescent="0.25">
      <c r="A182" s="18" t="s">
        <v>165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12">
        <v>0</v>
      </c>
      <c r="H182" s="15">
        <f t="shared" si="2"/>
        <v>0</v>
      </c>
    </row>
    <row r="183" spans="1:8" x14ac:dyDescent="0.25">
      <c r="A183" s="18" t="s">
        <v>166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12">
        <v>0</v>
      </c>
      <c r="H183" s="15">
        <f t="shared" si="2"/>
        <v>0</v>
      </c>
    </row>
    <row r="184" spans="1:8" x14ac:dyDescent="0.25">
      <c r="A184" s="18" t="s">
        <v>167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12">
        <v>0</v>
      </c>
      <c r="H184" s="15">
        <f t="shared" si="2"/>
        <v>0</v>
      </c>
    </row>
    <row r="185" spans="1:8" x14ac:dyDescent="0.25">
      <c r="A185" s="18" t="s">
        <v>168</v>
      </c>
      <c r="B185" s="3">
        <v>33.555</v>
      </c>
      <c r="C185" s="3">
        <v>33.555</v>
      </c>
      <c r="D185" s="3">
        <v>33.555</v>
      </c>
      <c r="E185" s="3">
        <v>33.555</v>
      </c>
      <c r="F185" s="3">
        <v>33.555</v>
      </c>
      <c r="G185" s="12">
        <v>32.265999999999998</v>
      </c>
      <c r="H185" s="15">
        <f t="shared" si="2"/>
        <v>-1.2890000000000015</v>
      </c>
    </row>
    <row r="186" spans="1:8" x14ac:dyDescent="0.25">
      <c r="A186" s="18" t="s">
        <v>169</v>
      </c>
      <c r="B186" s="3">
        <v>0</v>
      </c>
      <c r="C186" s="3">
        <v>0</v>
      </c>
      <c r="D186" s="3">
        <v>0</v>
      </c>
      <c r="E186" s="3">
        <v>21.128</v>
      </c>
      <c r="F186" s="3">
        <v>23.885000000000002</v>
      </c>
      <c r="G186" s="12">
        <v>75.183999999999997</v>
      </c>
      <c r="H186" s="15">
        <f t="shared" si="2"/>
        <v>51.298999999999992</v>
      </c>
    </row>
    <row r="187" spans="1:8" x14ac:dyDescent="0.25">
      <c r="A187" s="18" t="s">
        <v>170</v>
      </c>
      <c r="B187" s="3">
        <v>35.011000000000003</v>
      </c>
      <c r="C187" s="3">
        <v>38.963999999999999</v>
      </c>
      <c r="D187" s="3">
        <v>40.085999999999999</v>
      </c>
      <c r="E187" s="3">
        <v>36.634999999999998</v>
      </c>
      <c r="F187" s="3">
        <v>37.716999999999999</v>
      </c>
      <c r="G187" s="12">
        <v>37.591000000000001</v>
      </c>
      <c r="H187" s="15">
        <f t="shared" si="2"/>
        <v>-0.12599999999999767</v>
      </c>
    </row>
    <row r="188" spans="1:8" x14ac:dyDescent="0.25">
      <c r="A188" s="18" t="s">
        <v>171</v>
      </c>
      <c r="B188" s="3">
        <v>11.898</v>
      </c>
      <c r="C188" s="3">
        <v>11.898</v>
      </c>
      <c r="D188" s="3">
        <v>11.898</v>
      </c>
      <c r="E188" s="3">
        <v>11.898</v>
      </c>
      <c r="F188" s="3">
        <v>10</v>
      </c>
      <c r="G188" s="12">
        <v>11.839</v>
      </c>
      <c r="H188" s="15">
        <f t="shared" si="2"/>
        <v>1.8390000000000004</v>
      </c>
    </row>
    <row r="189" spans="1:8" x14ac:dyDescent="0.25">
      <c r="A189" s="18" t="s">
        <v>172</v>
      </c>
      <c r="B189" s="3">
        <v>0</v>
      </c>
      <c r="C189" s="3">
        <v>10</v>
      </c>
      <c r="D189" s="3">
        <v>60</v>
      </c>
      <c r="E189" s="3">
        <v>60</v>
      </c>
      <c r="F189" s="3">
        <v>62.365000000000002</v>
      </c>
      <c r="G189" s="12">
        <v>64.442999999999998</v>
      </c>
      <c r="H189" s="15">
        <f t="shared" si="2"/>
        <v>2.0779999999999959</v>
      </c>
    </row>
    <row r="190" spans="1:8" x14ac:dyDescent="0.25">
      <c r="A190" s="18" t="s">
        <v>173</v>
      </c>
      <c r="B190" s="3">
        <v>0</v>
      </c>
      <c r="C190" s="3">
        <v>10</v>
      </c>
      <c r="D190" s="3">
        <v>60</v>
      </c>
      <c r="E190" s="3">
        <v>60</v>
      </c>
      <c r="F190" s="3">
        <v>62.365000000000002</v>
      </c>
      <c r="G190" s="12">
        <v>64.442999999999998</v>
      </c>
      <c r="H190" s="15">
        <f t="shared" si="2"/>
        <v>2.0779999999999959</v>
      </c>
    </row>
    <row r="191" spans="1:8" x14ac:dyDescent="0.25">
      <c r="A191" s="18" t="s">
        <v>174</v>
      </c>
      <c r="B191" s="3">
        <v>4.1920000000000002</v>
      </c>
      <c r="C191" s="3">
        <v>4.1920000000000002</v>
      </c>
      <c r="D191" s="3">
        <v>4.1920000000000002</v>
      </c>
      <c r="E191" s="3">
        <v>4.1920000000000002</v>
      </c>
      <c r="F191" s="3">
        <v>4.1920000000000002</v>
      </c>
      <c r="G191" s="12">
        <v>4.1920000000000002</v>
      </c>
      <c r="H191" s="15">
        <f t="shared" si="2"/>
        <v>0</v>
      </c>
    </row>
    <row r="192" spans="1:8" x14ac:dyDescent="0.25">
      <c r="A192" s="18" t="s">
        <v>175</v>
      </c>
      <c r="B192" s="3">
        <v>50.097999999999999</v>
      </c>
      <c r="C192" s="3">
        <v>27.972000000000001</v>
      </c>
      <c r="D192" s="3">
        <v>29.239000000000001</v>
      </c>
      <c r="E192" s="3">
        <v>24.318999999999999</v>
      </c>
      <c r="F192" s="3">
        <v>24.515999999999998</v>
      </c>
      <c r="G192" s="12">
        <v>25.91</v>
      </c>
      <c r="H192" s="15">
        <f t="shared" si="2"/>
        <v>1.3940000000000019</v>
      </c>
    </row>
    <row r="193" spans="1:8" x14ac:dyDescent="0.25">
      <c r="A193" s="18" t="s">
        <v>176</v>
      </c>
      <c r="B193" s="3">
        <v>47</v>
      </c>
      <c r="C193" s="3">
        <v>47</v>
      </c>
      <c r="D193" s="3">
        <v>47</v>
      </c>
      <c r="E193" s="3">
        <v>47</v>
      </c>
      <c r="F193" s="3">
        <v>47</v>
      </c>
      <c r="G193" s="12">
        <v>27</v>
      </c>
      <c r="H193" s="15">
        <f t="shared" si="2"/>
        <v>-20</v>
      </c>
    </row>
    <row r="194" spans="1:8" x14ac:dyDescent="0.25">
      <c r="A194" s="18" t="s">
        <v>177</v>
      </c>
      <c r="B194" s="3">
        <v>44.436</v>
      </c>
      <c r="C194" s="3">
        <v>44.436</v>
      </c>
      <c r="D194" s="3">
        <v>37.076999999999998</v>
      </c>
      <c r="E194" s="3">
        <v>32.344000000000001</v>
      </c>
      <c r="F194" s="3">
        <v>32.5</v>
      </c>
      <c r="G194" s="12">
        <v>34.5</v>
      </c>
      <c r="H194" s="15">
        <f t="shared" si="2"/>
        <v>2</v>
      </c>
    </row>
    <row r="195" spans="1:8" x14ac:dyDescent="0.25">
      <c r="A195" s="18" t="s">
        <v>178</v>
      </c>
      <c r="B195" s="3">
        <v>44.524999999999999</v>
      </c>
      <c r="C195" s="3">
        <v>44.524999999999999</v>
      </c>
      <c r="D195" s="3">
        <v>37.076999999999998</v>
      </c>
      <c r="E195" s="3">
        <v>32.344000000000001</v>
      </c>
      <c r="F195" s="3">
        <v>32.5</v>
      </c>
      <c r="G195" s="12">
        <v>34.5</v>
      </c>
      <c r="H195" s="15">
        <f t="shared" ref="H195:H258" si="3">G195-F195</f>
        <v>2</v>
      </c>
    </row>
    <row r="196" spans="1:8" x14ac:dyDescent="0.25">
      <c r="A196" s="18" t="s">
        <v>179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12">
        <v>0</v>
      </c>
      <c r="H196" s="15">
        <f t="shared" si="3"/>
        <v>0</v>
      </c>
    </row>
    <row r="197" spans="1:8" x14ac:dyDescent="0.25">
      <c r="A197" s="18" t="s">
        <v>180</v>
      </c>
      <c r="B197" s="3">
        <v>38.968000000000004</v>
      </c>
      <c r="C197" s="3">
        <v>38.968000000000004</v>
      </c>
      <c r="D197" s="3">
        <v>38.968000000000004</v>
      </c>
      <c r="E197" s="3">
        <v>38.968000000000004</v>
      </c>
      <c r="F197" s="3">
        <v>38.968000000000004</v>
      </c>
      <c r="G197" s="12">
        <v>38.968000000000004</v>
      </c>
      <c r="H197" s="15">
        <f t="shared" si="3"/>
        <v>0</v>
      </c>
    </row>
    <row r="198" spans="1:8" x14ac:dyDescent="0.25">
      <c r="A198" s="18" t="s">
        <v>181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12">
        <v>0</v>
      </c>
      <c r="H198" s="15">
        <f t="shared" si="3"/>
        <v>0</v>
      </c>
    </row>
    <row r="199" spans="1:8" x14ac:dyDescent="0.25">
      <c r="A199" s="18" t="s">
        <v>182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12">
        <v>50.944000000000003</v>
      </c>
      <c r="H199" s="15">
        <f t="shared" si="3"/>
        <v>50.944000000000003</v>
      </c>
    </row>
    <row r="200" spans="1:8" x14ac:dyDescent="0.25">
      <c r="A200" s="18" t="s">
        <v>183</v>
      </c>
      <c r="B200" s="3">
        <v>0</v>
      </c>
      <c r="C200" s="3">
        <v>0</v>
      </c>
      <c r="D200" s="3">
        <v>0</v>
      </c>
      <c r="E200" s="3">
        <v>0</v>
      </c>
      <c r="F200" s="3">
        <v>20</v>
      </c>
      <c r="G200" s="12">
        <v>5.742</v>
      </c>
      <c r="H200" s="15">
        <f t="shared" si="3"/>
        <v>-14.257999999999999</v>
      </c>
    </row>
    <row r="201" spans="1:8" x14ac:dyDescent="0.25">
      <c r="A201" s="18" t="s">
        <v>184</v>
      </c>
      <c r="B201" s="3">
        <v>0</v>
      </c>
      <c r="C201" s="3">
        <v>36</v>
      </c>
      <c r="D201" s="3">
        <v>36</v>
      </c>
      <c r="E201" s="3">
        <v>36</v>
      </c>
      <c r="F201" s="3">
        <v>36</v>
      </c>
      <c r="G201" s="12">
        <v>6</v>
      </c>
      <c r="H201" s="15">
        <f t="shared" si="3"/>
        <v>-30</v>
      </c>
    </row>
    <row r="202" spans="1:8" x14ac:dyDescent="0.25">
      <c r="A202" s="18" t="s">
        <v>185</v>
      </c>
      <c r="B202" s="3">
        <v>43.28</v>
      </c>
      <c r="C202" s="3">
        <v>47.658000000000001</v>
      </c>
      <c r="D202" s="3">
        <v>40.713000000000001</v>
      </c>
      <c r="E202" s="3">
        <v>38.755000000000003</v>
      </c>
      <c r="F202" s="3">
        <v>38.131999999999998</v>
      </c>
      <c r="G202" s="12">
        <v>38.143999999999998</v>
      </c>
      <c r="H202" s="15">
        <f t="shared" si="3"/>
        <v>1.2000000000000455E-2</v>
      </c>
    </row>
    <row r="203" spans="1:8" x14ac:dyDescent="0.25">
      <c r="A203" s="18" t="s">
        <v>186</v>
      </c>
      <c r="B203" s="3">
        <v>0</v>
      </c>
      <c r="C203" s="3">
        <v>0</v>
      </c>
      <c r="D203" s="3">
        <v>0</v>
      </c>
      <c r="E203" s="3">
        <v>10.394</v>
      </c>
      <c r="F203" s="3">
        <v>10.394</v>
      </c>
      <c r="G203" s="12">
        <v>10.74</v>
      </c>
      <c r="H203" s="15">
        <f t="shared" si="3"/>
        <v>0.34600000000000009</v>
      </c>
    </row>
    <row r="204" spans="1:8" x14ac:dyDescent="0.25">
      <c r="A204" s="18" t="s">
        <v>187</v>
      </c>
      <c r="B204" s="3">
        <v>43.643999999999998</v>
      </c>
      <c r="C204" s="3">
        <v>44.53</v>
      </c>
      <c r="D204" s="3">
        <v>45.533999999999999</v>
      </c>
      <c r="E204" s="3">
        <v>47.231000000000002</v>
      </c>
      <c r="F204" s="3">
        <v>49.85</v>
      </c>
      <c r="G204" s="12">
        <v>49.948999999999998</v>
      </c>
      <c r="H204" s="15">
        <f t="shared" si="3"/>
        <v>9.8999999999996646E-2</v>
      </c>
    </row>
    <row r="205" spans="1:8" x14ac:dyDescent="0.25">
      <c r="A205" s="18" t="s">
        <v>188</v>
      </c>
      <c r="B205" s="3">
        <v>0</v>
      </c>
      <c r="C205" s="3">
        <v>0</v>
      </c>
      <c r="D205" s="3">
        <v>0</v>
      </c>
      <c r="E205" s="3">
        <v>0</v>
      </c>
      <c r="F205" s="3">
        <v>38.055</v>
      </c>
      <c r="G205" s="12">
        <v>37.929000000000002</v>
      </c>
      <c r="H205" s="15">
        <f t="shared" si="3"/>
        <v>-0.12599999999999767</v>
      </c>
    </row>
    <row r="206" spans="1:8" x14ac:dyDescent="0.25">
      <c r="A206" s="18" t="s">
        <v>189</v>
      </c>
      <c r="B206" s="3">
        <v>41.826999999999998</v>
      </c>
      <c r="C206" s="3">
        <v>41.825000000000003</v>
      </c>
      <c r="D206" s="3">
        <v>42.277000000000001</v>
      </c>
      <c r="E206" s="3">
        <v>44.12</v>
      </c>
      <c r="F206" s="3">
        <v>45.619</v>
      </c>
      <c r="G206" s="12">
        <v>46.204000000000001</v>
      </c>
      <c r="H206" s="15">
        <f t="shared" si="3"/>
        <v>0.58500000000000085</v>
      </c>
    </row>
    <row r="207" spans="1:8" x14ac:dyDescent="0.25">
      <c r="A207" s="18" t="s">
        <v>190</v>
      </c>
      <c r="B207" s="3">
        <v>0</v>
      </c>
      <c r="C207" s="3">
        <v>0</v>
      </c>
      <c r="D207" s="3">
        <v>0</v>
      </c>
      <c r="E207" s="3">
        <v>0</v>
      </c>
      <c r="F207" s="3">
        <v>34.271999999999998</v>
      </c>
      <c r="G207" s="12">
        <v>34.408999999999999</v>
      </c>
      <c r="H207" s="15">
        <f t="shared" si="3"/>
        <v>0.13700000000000045</v>
      </c>
    </row>
    <row r="208" spans="1:8" x14ac:dyDescent="0.25">
      <c r="A208" s="18" t="s">
        <v>191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12">
        <v>5</v>
      </c>
      <c r="H208" s="15">
        <f t="shared" si="3"/>
        <v>5</v>
      </c>
    </row>
    <row r="209" spans="1:8" x14ac:dyDescent="0.25">
      <c r="A209" s="18" t="s">
        <v>192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  <c r="G209" s="12">
        <v>30</v>
      </c>
      <c r="H209" s="15">
        <f t="shared" si="3"/>
        <v>30</v>
      </c>
    </row>
    <row r="210" spans="1:8" x14ac:dyDescent="0.25">
      <c r="A210" s="18" t="s">
        <v>193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  <c r="G210" s="12">
        <v>30</v>
      </c>
      <c r="H210" s="15">
        <f t="shared" si="3"/>
        <v>30</v>
      </c>
    </row>
    <row r="211" spans="1:8" x14ac:dyDescent="0.25">
      <c r="A211" s="18" t="s">
        <v>194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  <c r="G211" s="12">
        <v>30</v>
      </c>
      <c r="H211" s="15">
        <f t="shared" si="3"/>
        <v>30</v>
      </c>
    </row>
    <row r="212" spans="1:8" x14ac:dyDescent="0.25">
      <c r="A212" s="18" t="s">
        <v>195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  <c r="G212" s="12">
        <v>30</v>
      </c>
      <c r="H212" s="15">
        <f t="shared" si="3"/>
        <v>30</v>
      </c>
    </row>
    <row r="213" spans="1:8" x14ac:dyDescent="0.25">
      <c r="A213" s="18" t="s">
        <v>196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12">
        <v>0</v>
      </c>
      <c r="H213" s="15">
        <f t="shared" si="3"/>
        <v>0</v>
      </c>
    </row>
    <row r="214" spans="1:8" x14ac:dyDescent="0.25">
      <c r="A214" s="18" t="s">
        <v>197</v>
      </c>
      <c r="B214" s="3">
        <v>12.561999999999999</v>
      </c>
      <c r="C214" s="3">
        <v>12.561999999999999</v>
      </c>
      <c r="D214" s="3">
        <v>12.561999999999999</v>
      </c>
      <c r="E214" s="3">
        <v>12.561999999999999</v>
      </c>
      <c r="F214" s="3">
        <v>12.561999999999999</v>
      </c>
      <c r="G214" s="12">
        <v>12.561999999999999</v>
      </c>
      <c r="H214" s="15">
        <f t="shared" si="3"/>
        <v>0</v>
      </c>
    </row>
    <row r="215" spans="1:8" x14ac:dyDescent="0.25">
      <c r="A215" s="18" t="s">
        <v>198</v>
      </c>
      <c r="B215" s="3">
        <v>0</v>
      </c>
      <c r="C215" s="3">
        <v>0</v>
      </c>
      <c r="D215" s="3">
        <v>20</v>
      </c>
      <c r="E215" s="3">
        <v>20.783000000000001</v>
      </c>
      <c r="F215" s="3">
        <v>20.783000000000001</v>
      </c>
      <c r="G215" s="12">
        <v>21.46</v>
      </c>
      <c r="H215" s="15">
        <f t="shared" si="3"/>
        <v>0.6769999999999996</v>
      </c>
    </row>
    <row r="216" spans="1:8" x14ac:dyDescent="0.25">
      <c r="A216" s="18" t="s">
        <v>199</v>
      </c>
      <c r="B216" s="3">
        <v>0</v>
      </c>
      <c r="C216" s="3">
        <v>0</v>
      </c>
      <c r="D216" s="3">
        <v>20</v>
      </c>
      <c r="E216" s="3">
        <v>21.29</v>
      </c>
      <c r="F216" s="3">
        <v>20.452999999999999</v>
      </c>
      <c r="G216" s="12">
        <v>70.649000000000001</v>
      </c>
      <c r="H216" s="15">
        <f t="shared" si="3"/>
        <v>50.195999999999998</v>
      </c>
    </row>
    <row r="217" spans="1:8" x14ac:dyDescent="0.25">
      <c r="A217" s="18" t="s">
        <v>200</v>
      </c>
      <c r="B217" s="3">
        <v>0</v>
      </c>
      <c r="C217" s="3">
        <v>0</v>
      </c>
      <c r="D217" s="3">
        <v>20</v>
      </c>
      <c r="E217" s="3">
        <v>21.946999999999999</v>
      </c>
      <c r="F217" s="3">
        <v>20.155999999999999</v>
      </c>
      <c r="G217" s="12">
        <v>19.93</v>
      </c>
      <c r="H217" s="15">
        <f t="shared" si="3"/>
        <v>-0.22599999999999909</v>
      </c>
    </row>
    <row r="218" spans="1:8" x14ac:dyDescent="0.25">
      <c r="A218" s="18" t="s">
        <v>201</v>
      </c>
      <c r="B218" s="3">
        <v>0</v>
      </c>
      <c r="C218" s="3">
        <v>0</v>
      </c>
      <c r="D218" s="3">
        <v>20</v>
      </c>
      <c r="E218" s="3">
        <v>21.952999999999999</v>
      </c>
      <c r="F218" s="3">
        <v>20.611999999999998</v>
      </c>
      <c r="G218" s="12">
        <v>71.262</v>
      </c>
      <c r="H218" s="15">
        <f t="shared" si="3"/>
        <v>50.650000000000006</v>
      </c>
    </row>
    <row r="219" spans="1:8" x14ac:dyDescent="0.25">
      <c r="A219" s="18" t="s">
        <v>202</v>
      </c>
      <c r="B219" s="3">
        <v>40</v>
      </c>
      <c r="C219" s="3">
        <v>50</v>
      </c>
      <c r="D219" s="3">
        <v>50</v>
      </c>
      <c r="E219" s="3">
        <v>50</v>
      </c>
      <c r="F219" s="3">
        <v>50</v>
      </c>
      <c r="G219" s="12">
        <v>61.005000000000003</v>
      </c>
      <c r="H219" s="15">
        <f t="shared" si="3"/>
        <v>11.005000000000003</v>
      </c>
    </row>
    <row r="220" spans="1:8" x14ac:dyDescent="0.25">
      <c r="A220" s="18" t="s">
        <v>203</v>
      </c>
      <c r="B220" s="3">
        <v>54.222000000000001</v>
      </c>
      <c r="C220" s="3">
        <v>54.530999999999999</v>
      </c>
      <c r="D220" s="3">
        <v>54.530999999999999</v>
      </c>
      <c r="E220" s="3">
        <v>63.802</v>
      </c>
      <c r="F220" s="3">
        <v>63.804000000000002</v>
      </c>
      <c r="G220" s="12">
        <v>60.865000000000002</v>
      </c>
      <c r="H220" s="15">
        <f t="shared" si="3"/>
        <v>-2.9390000000000001</v>
      </c>
    </row>
    <row r="221" spans="1:8" x14ac:dyDescent="0.25">
      <c r="A221" s="18" t="s">
        <v>204</v>
      </c>
      <c r="B221" s="3">
        <v>54.222000000000001</v>
      </c>
      <c r="C221" s="3">
        <v>54.530999999999999</v>
      </c>
      <c r="D221" s="3">
        <v>54.530999999999999</v>
      </c>
      <c r="E221" s="3">
        <v>62.796999999999997</v>
      </c>
      <c r="F221" s="3">
        <v>62.795999999999999</v>
      </c>
      <c r="G221" s="12">
        <v>60.863</v>
      </c>
      <c r="H221" s="15">
        <f t="shared" si="3"/>
        <v>-1.9329999999999998</v>
      </c>
    </row>
    <row r="222" spans="1:8" x14ac:dyDescent="0.25">
      <c r="A222" s="18" t="s">
        <v>205</v>
      </c>
      <c r="B222" s="3">
        <v>0</v>
      </c>
      <c r="C222" s="3">
        <v>54.530999999999999</v>
      </c>
      <c r="D222" s="3">
        <v>54.530999999999999</v>
      </c>
      <c r="E222" s="3">
        <v>61.344999999999999</v>
      </c>
      <c r="F222" s="3">
        <v>59.673000000000002</v>
      </c>
      <c r="G222" s="12">
        <v>59.53</v>
      </c>
      <c r="H222" s="15">
        <f t="shared" si="3"/>
        <v>-0.14300000000000068</v>
      </c>
    </row>
    <row r="223" spans="1:8" x14ac:dyDescent="0.25">
      <c r="A223" s="18" t="s">
        <v>206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12">
        <v>0</v>
      </c>
      <c r="H223" s="15">
        <f t="shared" si="3"/>
        <v>0</v>
      </c>
    </row>
    <row r="224" spans="1:8" x14ac:dyDescent="0.25">
      <c r="A224" s="18" t="s">
        <v>207</v>
      </c>
      <c r="B224" s="3">
        <v>38.645000000000003</v>
      </c>
      <c r="C224" s="3">
        <v>44.186999999999998</v>
      </c>
      <c r="D224" s="3">
        <v>45.465000000000003</v>
      </c>
      <c r="E224" s="3">
        <v>47.064999999999998</v>
      </c>
      <c r="F224" s="3">
        <v>47.408000000000001</v>
      </c>
      <c r="G224" s="12">
        <v>50.944000000000003</v>
      </c>
      <c r="H224" s="15">
        <f t="shared" si="3"/>
        <v>3.5360000000000014</v>
      </c>
    </row>
    <row r="225" spans="1:8" x14ac:dyDescent="0.25">
      <c r="A225" s="18" t="s">
        <v>208</v>
      </c>
      <c r="B225" s="3">
        <v>0</v>
      </c>
      <c r="C225" s="3">
        <v>0</v>
      </c>
      <c r="D225" s="3">
        <v>10</v>
      </c>
      <c r="E225" s="3">
        <v>10.394</v>
      </c>
      <c r="F225" s="3">
        <v>62.365000000000002</v>
      </c>
      <c r="G225" s="12">
        <v>66.364000000000004</v>
      </c>
      <c r="H225" s="15">
        <f t="shared" si="3"/>
        <v>3.9990000000000023</v>
      </c>
    </row>
    <row r="226" spans="1:8" x14ac:dyDescent="0.25">
      <c r="A226" s="18" t="s">
        <v>209</v>
      </c>
      <c r="B226" s="3">
        <v>0</v>
      </c>
      <c r="C226" s="3">
        <v>0</v>
      </c>
      <c r="D226" s="3">
        <v>10</v>
      </c>
      <c r="E226" s="3">
        <v>10.394</v>
      </c>
      <c r="F226" s="3">
        <v>10.394</v>
      </c>
      <c r="G226" s="12">
        <v>10.74</v>
      </c>
      <c r="H226" s="15">
        <f t="shared" si="3"/>
        <v>0.34600000000000009</v>
      </c>
    </row>
    <row r="227" spans="1:8" x14ac:dyDescent="0.25">
      <c r="A227" s="18" t="s">
        <v>210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12">
        <v>0</v>
      </c>
      <c r="H227" s="15">
        <f t="shared" si="3"/>
        <v>0</v>
      </c>
    </row>
    <row r="228" spans="1:8" x14ac:dyDescent="0.25">
      <c r="A228" s="18" t="s">
        <v>211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12">
        <v>0</v>
      </c>
      <c r="H228" s="15">
        <f t="shared" si="3"/>
        <v>0</v>
      </c>
    </row>
    <row r="229" spans="1:8" x14ac:dyDescent="0.25">
      <c r="A229" s="18" t="s">
        <v>212</v>
      </c>
      <c r="B229" s="3">
        <v>0</v>
      </c>
      <c r="C229" s="3">
        <v>0</v>
      </c>
      <c r="D229" s="3">
        <v>65.906000000000006</v>
      </c>
      <c r="E229" s="3">
        <v>61.832000000000001</v>
      </c>
      <c r="F229" s="3">
        <v>63.317999999999998</v>
      </c>
      <c r="G229" s="12">
        <v>53.703000000000003</v>
      </c>
      <c r="H229" s="15">
        <f t="shared" si="3"/>
        <v>-9.6149999999999949</v>
      </c>
    </row>
    <row r="230" spans="1:8" x14ac:dyDescent="0.25">
      <c r="A230" s="18" t="s">
        <v>213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12">
        <v>0</v>
      </c>
      <c r="H230" s="15">
        <f t="shared" si="3"/>
        <v>0</v>
      </c>
    </row>
    <row r="231" spans="1:8" x14ac:dyDescent="0.25">
      <c r="A231" s="18" t="s">
        <v>214</v>
      </c>
      <c r="B231" s="3">
        <v>0</v>
      </c>
      <c r="C231" s="3">
        <v>60</v>
      </c>
      <c r="D231" s="3">
        <v>60</v>
      </c>
      <c r="E231" s="3">
        <v>62.365000000000002</v>
      </c>
      <c r="F231" s="3">
        <v>62.365000000000002</v>
      </c>
      <c r="G231" s="12">
        <v>64.442999999999998</v>
      </c>
      <c r="H231" s="15">
        <f t="shared" si="3"/>
        <v>2.0779999999999959</v>
      </c>
    </row>
    <row r="232" spans="1:8" x14ac:dyDescent="0.25">
      <c r="A232" s="18" t="s">
        <v>215</v>
      </c>
      <c r="B232" s="3">
        <v>0</v>
      </c>
      <c r="C232" s="3">
        <v>44.53</v>
      </c>
      <c r="D232" s="3">
        <v>45.811999999999998</v>
      </c>
      <c r="E232" s="3">
        <v>50.773000000000003</v>
      </c>
      <c r="F232" s="3">
        <v>51.426000000000002</v>
      </c>
      <c r="G232" s="12">
        <v>50.668999999999997</v>
      </c>
      <c r="H232" s="15">
        <f t="shared" si="3"/>
        <v>-0.757000000000005</v>
      </c>
    </row>
    <row r="233" spans="1:8" x14ac:dyDescent="0.25">
      <c r="A233" s="18" t="s">
        <v>216</v>
      </c>
      <c r="B233" s="3">
        <v>0</v>
      </c>
      <c r="C233" s="3">
        <v>44.53</v>
      </c>
      <c r="D233" s="3">
        <v>45.811999999999998</v>
      </c>
      <c r="E233" s="3">
        <v>42.366</v>
      </c>
      <c r="F233" s="3">
        <v>47.91</v>
      </c>
      <c r="G233" s="12">
        <v>50.158000000000001</v>
      </c>
      <c r="H233" s="15">
        <f t="shared" si="3"/>
        <v>2.2480000000000047</v>
      </c>
    </row>
    <row r="234" spans="1:8" x14ac:dyDescent="0.25">
      <c r="A234" s="18" t="s">
        <v>217</v>
      </c>
      <c r="B234" s="3">
        <v>0</v>
      </c>
      <c r="C234" s="3">
        <v>10</v>
      </c>
      <c r="D234" s="3">
        <v>10</v>
      </c>
      <c r="E234" s="3">
        <v>11.51</v>
      </c>
      <c r="F234" s="3">
        <v>0</v>
      </c>
      <c r="G234" s="12">
        <v>0</v>
      </c>
      <c r="H234" s="15">
        <f t="shared" si="3"/>
        <v>0</v>
      </c>
    </row>
    <row r="235" spans="1:8" x14ac:dyDescent="0.25">
      <c r="A235" s="18" t="s">
        <v>218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12">
        <v>0</v>
      </c>
      <c r="H235" s="15">
        <f t="shared" si="3"/>
        <v>0</v>
      </c>
    </row>
    <row r="236" spans="1:8" x14ac:dyDescent="0.25">
      <c r="A236" s="18" t="s">
        <v>219</v>
      </c>
      <c r="B236" s="3">
        <v>0</v>
      </c>
      <c r="C236" s="3">
        <v>0</v>
      </c>
      <c r="D236" s="3">
        <v>10</v>
      </c>
      <c r="E236" s="3">
        <v>10</v>
      </c>
      <c r="F236" s="3">
        <v>10</v>
      </c>
      <c r="G236" s="12">
        <v>66.855999999999995</v>
      </c>
      <c r="H236" s="15">
        <f t="shared" si="3"/>
        <v>56.855999999999995</v>
      </c>
    </row>
    <row r="237" spans="1:8" x14ac:dyDescent="0.25">
      <c r="A237" s="18" t="s">
        <v>220</v>
      </c>
      <c r="B237" s="3">
        <v>0</v>
      </c>
      <c r="C237" s="3">
        <v>0</v>
      </c>
      <c r="D237" s="3">
        <v>10</v>
      </c>
      <c r="E237" s="3">
        <v>10</v>
      </c>
      <c r="F237" s="3">
        <v>10</v>
      </c>
      <c r="G237" s="12">
        <v>66.855999999999995</v>
      </c>
      <c r="H237" s="15">
        <f t="shared" si="3"/>
        <v>56.855999999999995</v>
      </c>
    </row>
    <row r="238" spans="1:8" x14ac:dyDescent="0.25">
      <c r="A238" s="18" t="s">
        <v>221</v>
      </c>
      <c r="B238" s="3">
        <v>66.795000000000002</v>
      </c>
      <c r="C238" s="3">
        <v>66.795000000000002</v>
      </c>
      <c r="D238" s="3">
        <v>66.795000000000002</v>
      </c>
      <c r="E238" s="3">
        <v>66.795000000000002</v>
      </c>
      <c r="F238" s="3">
        <v>66.795000000000002</v>
      </c>
      <c r="G238" s="12">
        <v>9.7970000000000006</v>
      </c>
      <c r="H238" s="15">
        <f t="shared" si="3"/>
        <v>-56.998000000000005</v>
      </c>
    </row>
    <row r="239" spans="1:8" x14ac:dyDescent="0.25">
      <c r="A239" s="18" t="s">
        <v>222</v>
      </c>
      <c r="B239" s="3">
        <v>0</v>
      </c>
      <c r="C239" s="3">
        <v>0</v>
      </c>
      <c r="D239" s="3">
        <v>45</v>
      </c>
      <c r="E239" s="3">
        <v>0</v>
      </c>
      <c r="F239" s="3">
        <v>0</v>
      </c>
      <c r="G239" s="12">
        <v>0</v>
      </c>
      <c r="H239" s="15">
        <f t="shared" si="3"/>
        <v>0</v>
      </c>
    </row>
    <row r="240" spans="1:8" x14ac:dyDescent="0.25">
      <c r="A240" s="18" t="s">
        <v>223</v>
      </c>
      <c r="B240" s="3">
        <v>0</v>
      </c>
      <c r="C240" s="3">
        <v>0</v>
      </c>
      <c r="D240" s="3">
        <v>45</v>
      </c>
      <c r="E240" s="3">
        <v>44.689</v>
      </c>
      <c r="F240" s="3">
        <v>45.393999999999998</v>
      </c>
      <c r="G240" s="12">
        <v>43.895000000000003</v>
      </c>
      <c r="H240" s="15">
        <f t="shared" si="3"/>
        <v>-1.4989999999999952</v>
      </c>
    </row>
    <row r="241" spans="1:8" x14ac:dyDescent="0.25">
      <c r="A241" s="18" t="s">
        <v>224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  <c r="G241" s="12">
        <v>0</v>
      </c>
      <c r="H241" s="15">
        <f t="shared" si="3"/>
        <v>0</v>
      </c>
    </row>
    <row r="242" spans="1:8" x14ac:dyDescent="0.25">
      <c r="A242" s="18" t="s">
        <v>225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  <c r="G242" s="12">
        <v>0</v>
      </c>
      <c r="H242" s="15">
        <f t="shared" si="3"/>
        <v>0</v>
      </c>
    </row>
    <row r="243" spans="1:8" x14ac:dyDescent="0.25">
      <c r="A243" s="18" t="s">
        <v>226</v>
      </c>
      <c r="B243" s="3">
        <v>0</v>
      </c>
      <c r="C243" s="3">
        <v>0</v>
      </c>
      <c r="D243" s="3">
        <v>45</v>
      </c>
      <c r="E243" s="3">
        <v>44.612000000000002</v>
      </c>
      <c r="F243" s="3">
        <v>45.393999999999998</v>
      </c>
      <c r="G243" s="12">
        <v>46.439</v>
      </c>
      <c r="H243" s="15">
        <f t="shared" si="3"/>
        <v>1.0450000000000017</v>
      </c>
    </row>
    <row r="244" spans="1:8" x14ac:dyDescent="0.25">
      <c r="A244" s="18" t="s">
        <v>227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12">
        <v>0</v>
      </c>
      <c r="H244" s="15">
        <f t="shared" si="3"/>
        <v>0</v>
      </c>
    </row>
    <row r="245" spans="1:8" x14ac:dyDescent="0.25">
      <c r="A245" s="18" t="s">
        <v>228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12">
        <v>0</v>
      </c>
      <c r="H245" s="15">
        <f t="shared" si="3"/>
        <v>0</v>
      </c>
    </row>
    <row r="246" spans="1:8" x14ac:dyDescent="0.25">
      <c r="A246" s="18" t="s">
        <v>229</v>
      </c>
      <c r="B246" s="3">
        <v>0</v>
      </c>
      <c r="C246" s="3">
        <v>3</v>
      </c>
      <c r="D246" s="3">
        <v>15</v>
      </c>
      <c r="E246" s="3">
        <v>15</v>
      </c>
      <c r="F246" s="3">
        <v>15.74</v>
      </c>
      <c r="G246" s="12">
        <v>16.646000000000001</v>
      </c>
      <c r="H246" s="15">
        <f t="shared" si="3"/>
        <v>0.90600000000000058</v>
      </c>
    </row>
    <row r="247" spans="1:8" x14ac:dyDescent="0.25">
      <c r="A247" s="18" t="s">
        <v>230</v>
      </c>
      <c r="B247" s="3">
        <v>55.664000000000001</v>
      </c>
      <c r="C247" s="3">
        <v>55.664000000000001</v>
      </c>
      <c r="D247" s="3">
        <v>57.365000000000002</v>
      </c>
      <c r="E247" s="3">
        <v>59.503999999999998</v>
      </c>
      <c r="F247" s="3">
        <v>59.353999999999999</v>
      </c>
      <c r="G247" s="12">
        <v>63.83</v>
      </c>
      <c r="H247" s="15">
        <f t="shared" si="3"/>
        <v>4.4759999999999991</v>
      </c>
    </row>
    <row r="248" spans="1:8" x14ac:dyDescent="0.25">
      <c r="A248" s="18" t="s">
        <v>231</v>
      </c>
      <c r="B248" s="3">
        <v>5.5389999999999997</v>
      </c>
      <c r="C248" s="3">
        <v>5.5389999999999997</v>
      </c>
      <c r="D248" s="3">
        <v>5.5389999999999997</v>
      </c>
      <c r="E248" s="3">
        <v>5.5389999999999997</v>
      </c>
      <c r="F248" s="3">
        <v>5.5389999999999997</v>
      </c>
      <c r="G248" s="12">
        <v>5.5389999999999997</v>
      </c>
      <c r="H248" s="15">
        <f t="shared" si="3"/>
        <v>0</v>
      </c>
    </row>
    <row r="249" spans="1:8" x14ac:dyDescent="0.25">
      <c r="A249" s="18" t="s">
        <v>232</v>
      </c>
      <c r="B249" s="3">
        <v>8.75</v>
      </c>
      <c r="C249" s="3">
        <v>8.75</v>
      </c>
      <c r="D249" s="3">
        <v>8.75</v>
      </c>
      <c r="E249" s="3">
        <v>8.75</v>
      </c>
      <c r="F249" s="3">
        <v>8.75</v>
      </c>
      <c r="G249" s="12">
        <v>8.75</v>
      </c>
      <c r="H249" s="15">
        <f t="shared" si="3"/>
        <v>0</v>
      </c>
    </row>
    <row r="250" spans="1:8" x14ac:dyDescent="0.25">
      <c r="A250" s="18" t="s">
        <v>233</v>
      </c>
      <c r="B250" s="3">
        <v>66.795000000000002</v>
      </c>
      <c r="C250" s="3">
        <v>66.795000000000002</v>
      </c>
      <c r="D250" s="3">
        <v>68.718999999999994</v>
      </c>
      <c r="E250" s="3">
        <v>80.12</v>
      </c>
      <c r="F250" s="3">
        <v>80.122</v>
      </c>
      <c r="G250" s="12">
        <v>76.296999999999997</v>
      </c>
      <c r="H250" s="15">
        <f t="shared" si="3"/>
        <v>-3.8250000000000028</v>
      </c>
    </row>
    <row r="251" spans="1:8" x14ac:dyDescent="0.25">
      <c r="A251" s="18" t="s">
        <v>234</v>
      </c>
      <c r="B251" s="3">
        <v>66.795000000000002</v>
      </c>
      <c r="C251" s="3">
        <v>66.795000000000002</v>
      </c>
      <c r="D251" s="3">
        <v>68.718999999999994</v>
      </c>
      <c r="E251" s="3">
        <v>80.495999999999995</v>
      </c>
      <c r="F251" s="3">
        <v>80.588999999999999</v>
      </c>
      <c r="G251" s="12">
        <v>76.326999999999998</v>
      </c>
      <c r="H251" s="15">
        <f t="shared" si="3"/>
        <v>-4.2620000000000005</v>
      </c>
    </row>
    <row r="252" spans="1:8" x14ac:dyDescent="0.25">
      <c r="A252" s="18" t="s">
        <v>235</v>
      </c>
      <c r="B252" s="3">
        <v>66.795000000000002</v>
      </c>
      <c r="C252" s="3">
        <v>66.795000000000002</v>
      </c>
      <c r="D252" s="3">
        <v>68.718999999999994</v>
      </c>
      <c r="E252" s="3">
        <v>79.722999999999999</v>
      </c>
      <c r="F252" s="3">
        <v>79.692999999999998</v>
      </c>
      <c r="G252" s="12">
        <v>75.885000000000005</v>
      </c>
      <c r="H252" s="15">
        <f t="shared" si="3"/>
        <v>-3.8079999999999927</v>
      </c>
    </row>
    <row r="253" spans="1:8" x14ac:dyDescent="0.25">
      <c r="A253" s="18" t="s">
        <v>236</v>
      </c>
      <c r="B253" s="3">
        <v>8.75</v>
      </c>
      <c r="C253" s="3">
        <v>8.75</v>
      </c>
      <c r="D253" s="3">
        <v>8.75</v>
      </c>
      <c r="E253" s="3">
        <v>8.75</v>
      </c>
      <c r="F253" s="3">
        <v>8.75</v>
      </c>
      <c r="G253" s="12">
        <v>2.7490000000000001</v>
      </c>
      <c r="H253" s="15">
        <f t="shared" si="3"/>
        <v>-6.0009999999999994</v>
      </c>
    </row>
    <row r="254" spans="1:8" x14ac:dyDescent="0.25">
      <c r="A254" s="18" t="s">
        <v>237</v>
      </c>
      <c r="B254" s="3">
        <v>8.75</v>
      </c>
      <c r="C254" s="3">
        <v>66.795000000000002</v>
      </c>
      <c r="D254" s="3">
        <v>68.718999999999994</v>
      </c>
      <c r="E254" s="3">
        <v>73.013999999999996</v>
      </c>
      <c r="F254" s="3">
        <v>67.837999999999994</v>
      </c>
      <c r="G254" s="12">
        <v>69.668000000000006</v>
      </c>
      <c r="H254" s="15">
        <f t="shared" si="3"/>
        <v>1.8300000000000125</v>
      </c>
    </row>
    <row r="255" spans="1:8" x14ac:dyDescent="0.25">
      <c r="A255" s="18" t="s">
        <v>238</v>
      </c>
      <c r="B255" s="3">
        <v>8.75</v>
      </c>
      <c r="C255" s="3">
        <v>8.75</v>
      </c>
      <c r="D255" s="3">
        <v>11.452999999999999</v>
      </c>
      <c r="E255" s="3">
        <v>11.88</v>
      </c>
      <c r="F255" s="3">
        <v>10.394</v>
      </c>
      <c r="G255" s="12">
        <v>10.74</v>
      </c>
      <c r="H255" s="15">
        <f t="shared" si="3"/>
        <v>0.34600000000000009</v>
      </c>
    </row>
    <row r="256" spans="1:8" x14ac:dyDescent="0.25">
      <c r="A256" s="18" t="s">
        <v>239</v>
      </c>
      <c r="B256" s="3">
        <v>54.11</v>
      </c>
      <c r="C256" s="3">
        <v>54.11</v>
      </c>
      <c r="D256" s="3">
        <v>54.11</v>
      </c>
      <c r="E256" s="3">
        <v>58.149000000000001</v>
      </c>
      <c r="F256" s="3">
        <v>58.149000000000001</v>
      </c>
      <c r="G256" s="12">
        <v>62.335999999999999</v>
      </c>
      <c r="H256" s="15">
        <f t="shared" si="3"/>
        <v>4.1869999999999976</v>
      </c>
    </row>
    <row r="257" spans="1:8" x14ac:dyDescent="0.25">
      <c r="A257" s="18" t="s">
        <v>240</v>
      </c>
      <c r="B257" s="3">
        <v>0.44</v>
      </c>
      <c r="C257" s="3">
        <v>0.44</v>
      </c>
      <c r="D257" s="3">
        <v>0.44</v>
      </c>
      <c r="E257" s="3">
        <v>0.44</v>
      </c>
      <c r="F257" s="3">
        <v>0.44</v>
      </c>
      <c r="G257" s="12">
        <v>0.36099999999999999</v>
      </c>
      <c r="H257" s="15">
        <f t="shared" si="3"/>
        <v>-7.9000000000000015E-2</v>
      </c>
    </row>
    <row r="258" spans="1:8" x14ac:dyDescent="0.25">
      <c r="A258" s="18" t="s">
        <v>241</v>
      </c>
      <c r="B258" s="3">
        <v>66.796999999999997</v>
      </c>
      <c r="C258" s="3">
        <v>0</v>
      </c>
      <c r="D258" s="3">
        <v>0</v>
      </c>
      <c r="E258" s="3">
        <v>0</v>
      </c>
      <c r="F258" s="3">
        <v>0</v>
      </c>
      <c r="G258" s="12">
        <v>0</v>
      </c>
      <c r="H258" s="15">
        <f t="shared" si="3"/>
        <v>0</v>
      </c>
    </row>
    <row r="259" spans="1:8" x14ac:dyDescent="0.25">
      <c r="A259" s="18" t="s">
        <v>242</v>
      </c>
      <c r="B259" s="3">
        <v>35</v>
      </c>
      <c r="C259" s="3">
        <v>35</v>
      </c>
      <c r="D259" s="3">
        <v>35</v>
      </c>
      <c r="E259" s="3">
        <v>35</v>
      </c>
      <c r="F259" s="3">
        <v>35</v>
      </c>
      <c r="G259" s="12">
        <v>44.576000000000001</v>
      </c>
      <c r="H259" s="15">
        <f t="shared" ref="H259:H322" si="4">G259-F259</f>
        <v>9.5760000000000005</v>
      </c>
    </row>
    <row r="260" spans="1:8" x14ac:dyDescent="0.25">
      <c r="A260" s="18" t="s">
        <v>243</v>
      </c>
      <c r="B260" s="3">
        <v>0</v>
      </c>
      <c r="C260" s="3">
        <v>66.132999999999996</v>
      </c>
      <c r="D260" s="3">
        <v>66.132999999999996</v>
      </c>
      <c r="E260" s="3">
        <v>66.132999999999996</v>
      </c>
      <c r="F260" s="3">
        <v>76.536000000000001</v>
      </c>
      <c r="G260" s="12">
        <v>79.878</v>
      </c>
      <c r="H260" s="15">
        <f t="shared" si="4"/>
        <v>3.3419999999999987</v>
      </c>
    </row>
    <row r="261" spans="1:8" x14ac:dyDescent="0.25">
      <c r="A261" s="18" t="s">
        <v>244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12">
        <v>0</v>
      </c>
      <c r="H261" s="15">
        <f t="shared" si="4"/>
        <v>0</v>
      </c>
    </row>
    <row r="262" spans="1:8" x14ac:dyDescent="0.25">
      <c r="A262" s="18" t="s">
        <v>245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  <c r="G262" s="12">
        <v>0</v>
      </c>
      <c r="H262" s="15">
        <f t="shared" si="4"/>
        <v>0</v>
      </c>
    </row>
    <row r="263" spans="1:8" x14ac:dyDescent="0.25">
      <c r="A263" s="18" t="s">
        <v>246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12">
        <v>0</v>
      </c>
      <c r="H263" s="15">
        <f t="shared" si="4"/>
        <v>0</v>
      </c>
    </row>
    <row r="264" spans="1:8" x14ac:dyDescent="0.25">
      <c r="A264" s="18" t="s">
        <v>247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  <c r="G264" s="12">
        <v>0</v>
      </c>
      <c r="H264" s="15">
        <f t="shared" si="4"/>
        <v>0</v>
      </c>
    </row>
    <row r="265" spans="1:8" x14ac:dyDescent="0.25">
      <c r="A265" s="18" t="s">
        <v>248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12">
        <v>0</v>
      </c>
      <c r="H265" s="15">
        <f t="shared" si="4"/>
        <v>0</v>
      </c>
    </row>
    <row r="266" spans="1:8" x14ac:dyDescent="0.25">
      <c r="A266" s="18" t="s">
        <v>249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  <c r="G266" s="12">
        <v>0</v>
      </c>
      <c r="H266" s="15">
        <f t="shared" si="4"/>
        <v>0</v>
      </c>
    </row>
    <row r="267" spans="1:8" x14ac:dyDescent="0.25">
      <c r="A267" s="18" t="s">
        <v>250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  <c r="G267" s="12">
        <v>0</v>
      </c>
      <c r="H267" s="15">
        <f t="shared" si="4"/>
        <v>0</v>
      </c>
    </row>
    <row r="268" spans="1:8" x14ac:dyDescent="0.25">
      <c r="A268" s="18" t="s">
        <v>251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12">
        <v>0</v>
      </c>
      <c r="H268" s="15">
        <f t="shared" si="4"/>
        <v>0</v>
      </c>
    </row>
    <row r="269" spans="1:8" x14ac:dyDescent="0.25">
      <c r="A269" s="18" t="s">
        <v>252</v>
      </c>
      <c r="B269" s="3">
        <v>66.796000000000006</v>
      </c>
      <c r="C269" s="3">
        <v>66.796000000000006</v>
      </c>
      <c r="D269" s="3">
        <v>68.453000000000003</v>
      </c>
      <c r="E269" s="3">
        <v>78.429000000000002</v>
      </c>
      <c r="F269" s="3">
        <v>71.712999999999994</v>
      </c>
      <c r="G269" s="12">
        <v>68.518000000000001</v>
      </c>
      <c r="H269" s="15">
        <f t="shared" si="4"/>
        <v>-3.1949999999999932</v>
      </c>
    </row>
    <row r="270" spans="1:8" x14ac:dyDescent="0.25">
      <c r="A270" s="18" t="s">
        <v>253</v>
      </c>
      <c r="B270" s="3">
        <v>0</v>
      </c>
      <c r="C270" s="3">
        <v>0</v>
      </c>
      <c r="D270" s="3">
        <v>20</v>
      </c>
      <c r="E270" s="3">
        <v>20.734999999999999</v>
      </c>
      <c r="F270" s="3">
        <v>20.734999999999999</v>
      </c>
      <c r="G270" s="12">
        <v>21.46</v>
      </c>
      <c r="H270" s="15">
        <f t="shared" si="4"/>
        <v>0.72500000000000142</v>
      </c>
    </row>
    <row r="271" spans="1:8" x14ac:dyDescent="0.25">
      <c r="A271" s="18" t="s">
        <v>254</v>
      </c>
      <c r="B271" s="3">
        <v>0</v>
      </c>
      <c r="C271" s="3">
        <v>0</v>
      </c>
      <c r="D271" s="3">
        <v>20</v>
      </c>
      <c r="E271" s="3">
        <v>20.916</v>
      </c>
      <c r="F271" s="3">
        <v>20.702999999999999</v>
      </c>
      <c r="G271" s="12">
        <v>75.149000000000001</v>
      </c>
      <c r="H271" s="15">
        <f t="shared" si="4"/>
        <v>54.445999999999998</v>
      </c>
    </row>
    <row r="272" spans="1:8" x14ac:dyDescent="0.25">
      <c r="A272" s="18" t="s">
        <v>255</v>
      </c>
      <c r="B272" s="3">
        <v>0</v>
      </c>
      <c r="C272" s="3">
        <v>0</v>
      </c>
      <c r="D272" s="3">
        <v>20</v>
      </c>
      <c r="E272" s="3">
        <v>20.734999999999999</v>
      </c>
      <c r="F272" s="3">
        <v>20.734999999999999</v>
      </c>
      <c r="G272" s="12">
        <v>21.46</v>
      </c>
      <c r="H272" s="15">
        <f t="shared" si="4"/>
        <v>0.72500000000000142</v>
      </c>
    </row>
    <row r="273" spans="1:8" x14ac:dyDescent="0.25">
      <c r="A273" s="18" t="s">
        <v>256</v>
      </c>
      <c r="B273" s="3">
        <v>0</v>
      </c>
      <c r="C273" s="3">
        <v>0</v>
      </c>
      <c r="D273" s="3">
        <v>20</v>
      </c>
      <c r="E273" s="3">
        <v>20.734999999999999</v>
      </c>
      <c r="F273" s="3">
        <v>20.734999999999999</v>
      </c>
      <c r="G273" s="12">
        <v>21.46</v>
      </c>
      <c r="H273" s="15">
        <f t="shared" si="4"/>
        <v>0.72500000000000142</v>
      </c>
    </row>
    <row r="274" spans="1:8" x14ac:dyDescent="0.25">
      <c r="A274" s="18" t="s">
        <v>257</v>
      </c>
      <c r="B274" s="3">
        <v>0</v>
      </c>
      <c r="C274" s="3">
        <v>0</v>
      </c>
      <c r="D274" s="3">
        <v>20</v>
      </c>
      <c r="E274" s="3">
        <v>21.170999999999999</v>
      </c>
      <c r="F274" s="3">
        <v>20.523</v>
      </c>
      <c r="G274" s="12">
        <v>20.809000000000001</v>
      </c>
      <c r="H274" s="15">
        <f t="shared" si="4"/>
        <v>0.28600000000000136</v>
      </c>
    </row>
    <row r="275" spans="1:8" x14ac:dyDescent="0.25">
      <c r="A275" s="18" t="s">
        <v>258</v>
      </c>
      <c r="B275" s="3">
        <v>10</v>
      </c>
      <c r="C275" s="3">
        <v>10</v>
      </c>
      <c r="D275" s="3">
        <v>20</v>
      </c>
      <c r="E275" s="3">
        <v>20</v>
      </c>
      <c r="F275" s="3">
        <v>20</v>
      </c>
      <c r="G275" s="12">
        <v>20</v>
      </c>
      <c r="H275" s="15">
        <f t="shared" si="4"/>
        <v>0</v>
      </c>
    </row>
    <row r="276" spans="1:8" x14ac:dyDescent="0.25">
      <c r="A276" s="18" t="s">
        <v>259</v>
      </c>
      <c r="B276" s="3">
        <v>27.498000000000001</v>
      </c>
      <c r="C276" s="3">
        <v>27.498000000000001</v>
      </c>
      <c r="D276" s="3">
        <v>31.498000000000001</v>
      </c>
      <c r="E276" s="3">
        <v>30.834</v>
      </c>
      <c r="F276" s="3">
        <v>31.356000000000002</v>
      </c>
      <c r="G276" s="12">
        <v>32.167999999999999</v>
      </c>
      <c r="H276" s="15">
        <f t="shared" si="4"/>
        <v>0.81199999999999761</v>
      </c>
    </row>
    <row r="277" spans="1:8" x14ac:dyDescent="0.25">
      <c r="A277" s="18" t="s">
        <v>260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12">
        <v>0</v>
      </c>
      <c r="H277" s="15">
        <f t="shared" si="4"/>
        <v>0</v>
      </c>
    </row>
    <row r="278" spans="1:8" x14ac:dyDescent="0.25">
      <c r="A278" s="18" t="s">
        <v>261</v>
      </c>
      <c r="B278" s="3">
        <v>0</v>
      </c>
      <c r="C278" s="3">
        <v>0</v>
      </c>
      <c r="D278" s="3">
        <v>0</v>
      </c>
      <c r="E278" s="3">
        <v>9.6300000000000008</v>
      </c>
      <c r="F278" s="3">
        <v>9.0250000000000004</v>
      </c>
      <c r="G278" s="12">
        <v>8.6349999999999998</v>
      </c>
      <c r="H278" s="15">
        <f t="shared" si="4"/>
        <v>-0.39000000000000057</v>
      </c>
    </row>
    <row r="279" spans="1:8" x14ac:dyDescent="0.25">
      <c r="A279" s="18" t="s">
        <v>262</v>
      </c>
      <c r="B279" s="3">
        <v>65.513000000000005</v>
      </c>
      <c r="C279" s="3">
        <v>65.513000000000005</v>
      </c>
      <c r="D279" s="3">
        <v>67.417000000000002</v>
      </c>
      <c r="E279" s="3">
        <v>67.905000000000001</v>
      </c>
      <c r="F279" s="3">
        <v>58.5</v>
      </c>
      <c r="G279" s="12">
        <v>58.5</v>
      </c>
      <c r="H279" s="15">
        <f t="shared" si="4"/>
        <v>0</v>
      </c>
    </row>
    <row r="280" spans="1:8" x14ac:dyDescent="0.25">
      <c r="A280" s="18" t="s">
        <v>263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  <c r="G280" s="12">
        <v>0</v>
      </c>
      <c r="H280" s="15">
        <f t="shared" si="4"/>
        <v>0</v>
      </c>
    </row>
    <row r="281" spans="1:8" x14ac:dyDescent="0.25">
      <c r="A281" s="18" t="s">
        <v>264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12">
        <v>0</v>
      </c>
      <c r="H281" s="15">
        <f t="shared" si="4"/>
        <v>0</v>
      </c>
    </row>
    <row r="282" spans="1:8" x14ac:dyDescent="0.25">
      <c r="A282" s="18" t="s">
        <v>265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  <c r="G282" s="12">
        <v>0</v>
      </c>
      <c r="H282" s="15">
        <f t="shared" si="4"/>
        <v>0</v>
      </c>
    </row>
    <row r="283" spans="1:8" x14ac:dyDescent="0.25">
      <c r="A283" s="18" t="s">
        <v>266</v>
      </c>
      <c r="B283" s="3">
        <v>30</v>
      </c>
      <c r="C283" s="3">
        <v>30</v>
      </c>
      <c r="D283" s="3">
        <v>30</v>
      </c>
      <c r="E283" s="3">
        <v>30</v>
      </c>
      <c r="F283" s="3">
        <v>30</v>
      </c>
      <c r="G283" s="12">
        <v>30</v>
      </c>
      <c r="H283" s="15">
        <f t="shared" si="4"/>
        <v>0</v>
      </c>
    </row>
    <row r="284" spans="1:8" x14ac:dyDescent="0.25">
      <c r="A284" s="18" t="s">
        <v>267</v>
      </c>
      <c r="B284" s="3">
        <v>0</v>
      </c>
      <c r="C284" s="3">
        <v>0</v>
      </c>
      <c r="D284" s="3">
        <v>60</v>
      </c>
      <c r="E284" s="3">
        <v>62.365000000000002</v>
      </c>
      <c r="F284" s="3">
        <v>62.365000000000002</v>
      </c>
      <c r="G284" s="12">
        <v>64.442999999999998</v>
      </c>
      <c r="H284" s="15">
        <f t="shared" si="4"/>
        <v>2.0779999999999959</v>
      </c>
    </row>
    <row r="285" spans="1:8" x14ac:dyDescent="0.25">
      <c r="A285" s="18" t="s">
        <v>268</v>
      </c>
      <c r="B285" s="3">
        <v>0</v>
      </c>
      <c r="C285" s="3">
        <v>0</v>
      </c>
      <c r="D285" s="3">
        <v>50</v>
      </c>
      <c r="E285" s="3">
        <v>51.970999999999997</v>
      </c>
      <c r="F285" s="3">
        <v>52.121000000000002</v>
      </c>
      <c r="G285" s="12">
        <v>54.311</v>
      </c>
      <c r="H285" s="15">
        <f t="shared" si="4"/>
        <v>2.1899999999999977</v>
      </c>
    </row>
    <row r="286" spans="1:8" x14ac:dyDescent="0.25">
      <c r="A286" s="18" t="s">
        <v>269</v>
      </c>
      <c r="B286" s="3">
        <v>44.533999999999999</v>
      </c>
      <c r="C286" s="3">
        <v>44.53</v>
      </c>
      <c r="D286" s="3">
        <v>45.811999999999998</v>
      </c>
      <c r="E286" s="3">
        <v>32.707999999999998</v>
      </c>
      <c r="F286" s="3">
        <v>32.707999999999998</v>
      </c>
      <c r="G286" s="12">
        <v>32.734999999999999</v>
      </c>
      <c r="H286" s="15">
        <f t="shared" si="4"/>
        <v>2.7000000000001023E-2</v>
      </c>
    </row>
    <row r="287" spans="1:8" x14ac:dyDescent="0.25">
      <c r="A287" s="18" t="s">
        <v>270</v>
      </c>
      <c r="B287" s="3">
        <v>38.795999999999999</v>
      </c>
      <c r="C287" s="3">
        <v>38.963999999999999</v>
      </c>
      <c r="D287" s="3">
        <v>40.085000000000001</v>
      </c>
      <c r="E287" s="3">
        <v>43.633000000000003</v>
      </c>
      <c r="F287" s="3">
        <v>46.427</v>
      </c>
      <c r="G287" s="12">
        <v>44.56</v>
      </c>
      <c r="H287" s="15">
        <f t="shared" si="4"/>
        <v>-1.8669999999999973</v>
      </c>
    </row>
    <row r="288" spans="1:8" x14ac:dyDescent="0.25">
      <c r="A288" s="18" t="s">
        <v>271</v>
      </c>
      <c r="B288" s="3">
        <v>40.564</v>
      </c>
      <c r="C288" s="3">
        <v>40.564</v>
      </c>
      <c r="D288" s="3">
        <v>40.564</v>
      </c>
      <c r="E288" s="3">
        <v>40.564</v>
      </c>
      <c r="F288" s="3">
        <v>50.405000000000001</v>
      </c>
      <c r="G288" s="12">
        <v>49.353000000000002</v>
      </c>
      <c r="H288" s="15">
        <f t="shared" si="4"/>
        <v>-1.0519999999999996</v>
      </c>
    </row>
    <row r="289" spans="1:8" x14ac:dyDescent="0.25">
      <c r="A289" s="18" t="s">
        <v>272</v>
      </c>
      <c r="B289" s="3">
        <v>0</v>
      </c>
      <c r="C289" s="3">
        <v>0</v>
      </c>
      <c r="D289" s="3">
        <v>40</v>
      </c>
      <c r="E289" s="3">
        <v>40</v>
      </c>
      <c r="F289" s="3">
        <v>40</v>
      </c>
      <c r="G289" s="12">
        <v>40</v>
      </c>
      <c r="H289" s="15">
        <f t="shared" si="4"/>
        <v>0</v>
      </c>
    </row>
    <row r="290" spans="1:8" x14ac:dyDescent="0.25">
      <c r="A290" s="18" t="s">
        <v>273</v>
      </c>
      <c r="B290" s="3">
        <v>50</v>
      </c>
      <c r="C290" s="3">
        <v>50</v>
      </c>
      <c r="D290" s="3">
        <v>50</v>
      </c>
      <c r="E290" s="3">
        <v>50</v>
      </c>
      <c r="F290" s="3">
        <v>50</v>
      </c>
      <c r="G290" s="12">
        <v>50</v>
      </c>
      <c r="H290" s="15">
        <f t="shared" si="4"/>
        <v>0</v>
      </c>
    </row>
    <row r="291" spans="1:8" x14ac:dyDescent="0.25">
      <c r="A291" s="18" t="s">
        <v>274</v>
      </c>
      <c r="B291" s="3">
        <v>50</v>
      </c>
      <c r="C291" s="3">
        <v>50</v>
      </c>
      <c r="D291" s="3">
        <v>50</v>
      </c>
      <c r="E291" s="3">
        <v>50</v>
      </c>
      <c r="F291" s="3">
        <v>50</v>
      </c>
      <c r="G291" s="12">
        <v>50</v>
      </c>
      <c r="H291" s="15">
        <f t="shared" si="4"/>
        <v>0</v>
      </c>
    </row>
    <row r="292" spans="1:8" x14ac:dyDescent="0.25">
      <c r="A292" s="18" t="s">
        <v>275</v>
      </c>
      <c r="B292" s="3">
        <v>0</v>
      </c>
      <c r="C292" s="3">
        <v>0</v>
      </c>
      <c r="D292" s="3">
        <v>20</v>
      </c>
      <c r="E292" s="3">
        <v>20</v>
      </c>
      <c r="F292" s="3">
        <v>20.797000000000001</v>
      </c>
      <c r="G292" s="12">
        <v>21.501000000000001</v>
      </c>
      <c r="H292" s="15">
        <f t="shared" si="4"/>
        <v>0.70400000000000063</v>
      </c>
    </row>
    <row r="293" spans="1:8" x14ac:dyDescent="0.25">
      <c r="A293" s="18" t="s">
        <v>276</v>
      </c>
      <c r="B293" s="3">
        <v>0</v>
      </c>
      <c r="C293" s="3">
        <v>11.132</v>
      </c>
      <c r="D293" s="3">
        <v>20</v>
      </c>
      <c r="E293" s="3">
        <v>20.792000000000002</v>
      </c>
      <c r="F293" s="3">
        <v>20.786000000000001</v>
      </c>
      <c r="G293" s="12">
        <v>21.475000000000001</v>
      </c>
      <c r="H293" s="15">
        <f t="shared" si="4"/>
        <v>0.68900000000000006</v>
      </c>
    </row>
    <row r="294" spans="1:8" x14ac:dyDescent="0.25">
      <c r="A294" s="18" t="s">
        <v>277</v>
      </c>
      <c r="B294" s="3">
        <v>0</v>
      </c>
      <c r="C294" s="3">
        <v>11.132</v>
      </c>
      <c r="D294" s="3">
        <v>20</v>
      </c>
      <c r="E294" s="3">
        <v>73.885000000000005</v>
      </c>
      <c r="F294" s="3">
        <v>70.778000000000006</v>
      </c>
      <c r="G294" s="12">
        <v>71.480999999999995</v>
      </c>
      <c r="H294" s="15">
        <f t="shared" si="4"/>
        <v>0.70299999999998875</v>
      </c>
    </row>
    <row r="295" spans="1:8" x14ac:dyDescent="0.25">
      <c r="A295" s="18" t="s">
        <v>278</v>
      </c>
      <c r="B295" s="3">
        <v>0</v>
      </c>
      <c r="C295" s="3">
        <v>11.132</v>
      </c>
      <c r="D295" s="3">
        <v>20</v>
      </c>
      <c r="E295" s="3">
        <v>73.37</v>
      </c>
      <c r="F295" s="3">
        <v>70.710999999999999</v>
      </c>
      <c r="G295" s="12">
        <v>71.28</v>
      </c>
      <c r="H295" s="15">
        <f t="shared" si="4"/>
        <v>0.56900000000000261</v>
      </c>
    </row>
    <row r="296" spans="1:8" x14ac:dyDescent="0.25">
      <c r="A296" s="18" t="s">
        <v>279</v>
      </c>
      <c r="B296" s="3">
        <v>0</v>
      </c>
      <c r="C296" s="3">
        <v>10</v>
      </c>
      <c r="D296" s="3">
        <v>20</v>
      </c>
      <c r="E296" s="3">
        <v>73.864999999999995</v>
      </c>
      <c r="F296" s="3">
        <v>70.573999999999998</v>
      </c>
      <c r="G296" s="12">
        <v>70.92</v>
      </c>
      <c r="H296" s="15">
        <f t="shared" si="4"/>
        <v>0.34600000000000364</v>
      </c>
    </row>
    <row r="297" spans="1:8" x14ac:dyDescent="0.25">
      <c r="A297" s="18" t="s">
        <v>280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12">
        <v>0</v>
      </c>
      <c r="H297" s="15">
        <f t="shared" si="4"/>
        <v>0</v>
      </c>
    </row>
    <row r="298" spans="1:8" x14ac:dyDescent="0.25">
      <c r="A298" s="18" t="s">
        <v>281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12">
        <v>0</v>
      </c>
      <c r="H298" s="15">
        <f t="shared" si="4"/>
        <v>0</v>
      </c>
    </row>
    <row r="299" spans="1:8" x14ac:dyDescent="0.25">
      <c r="A299" s="18" t="s">
        <v>282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  <c r="G299" s="12">
        <v>0</v>
      </c>
      <c r="H299" s="15">
        <f t="shared" si="4"/>
        <v>0</v>
      </c>
    </row>
    <row r="300" spans="1:8" x14ac:dyDescent="0.25">
      <c r="A300" s="18" t="s">
        <v>283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  <c r="G300" s="12">
        <v>0</v>
      </c>
      <c r="H300" s="15">
        <f t="shared" si="4"/>
        <v>0</v>
      </c>
    </row>
    <row r="301" spans="1:8" x14ac:dyDescent="0.25">
      <c r="A301" s="18" t="s">
        <v>284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  <c r="G301" s="12" t="s">
        <v>89</v>
      </c>
      <c r="H301" s="15" t="e">
        <f t="shared" si="4"/>
        <v>#VALUE!</v>
      </c>
    </row>
    <row r="302" spans="1:8" x14ac:dyDescent="0.25">
      <c r="A302" s="18" t="s">
        <v>285</v>
      </c>
      <c r="B302" s="3">
        <v>40</v>
      </c>
      <c r="C302" s="3">
        <v>40</v>
      </c>
      <c r="D302" s="3">
        <v>40</v>
      </c>
      <c r="E302" s="3">
        <v>40</v>
      </c>
      <c r="F302" s="3">
        <v>40</v>
      </c>
      <c r="G302" s="12">
        <v>40</v>
      </c>
      <c r="H302" s="15">
        <f t="shared" si="4"/>
        <v>0</v>
      </c>
    </row>
    <row r="303" spans="1:8" x14ac:dyDescent="0.25">
      <c r="A303" s="18" t="s">
        <v>286</v>
      </c>
      <c r="B303" s="3">
        <v>19.96</v>
      </c>
      <c r="C303" s="3">
        <v>19.71</v>
      </c>
      <c r="D303" s="3">
        <v>21.437000000000001</v>
      </c>
      <c r="E303" s="3">
        <v>16.41</v>
      </c>
      <c r="F303" s="3">
        <v>18.308</v>
      </c>
      <c r="G303" s="12">
        <v>18.829000000000001</v>
      </c>
      <c r="H303" s="15">
        <f t="shared" si="4"/>
        <v>0.5210000000000008</v>
      </c>
    </row>
    <row r="304" spans="1:8" x14ac:dyDescent="0.25">
      <c r="A304" s="18" t="s">
        <v>287</v>
      </c>
      <c r="B304" s="3">
        <v>40</v>
      </c>
      <c r="C304" s="3">
        <v>40</v>
      </c>
      <c r="D304" s="3">
        <v>40</v>
      </c>
      <c r="E304" s="3">
        <v>43.076000000000001</v>
      </c>
      <c r="F304" s="3">
        <v>43.131999999999998</v>
      </c>
      <c r="G304" s="12">
        <v>42.962000000000003</v>
      </c>
      <c r="H304" s="15">
        <f t="shared" si="4"/>
        <v>-0.1699999999999946</v>
      </c>
    </row>
    <row r="305" spans="1:8" x14ac:dyDescent="0.25">
      <c r="A305" s="18" t="s">
        <v>288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12">
        <v>0</v>
      </c>
      <c r="H305" s="15">
        <f t="shared" si="4"/>
        <v>0</v>
      </c>
    </row>
    <row r="306" spans="1:8" x14ac:dyDescent="0.25">
      <c r="A306" s="18" t="s">
        <v>289</v>
      </c>
      <c r="B306" s="3">
        <v>15</v>
      </c>
      <c r="C306" s="3">
        <v>15</v>
      </c>
      <c r="D306" s="3">
        <v>15</v>
      </c>
      <c r="E306" s="3">
        <v>15.590999999999999</v>
      </c>
      <c r="F306" s="3">
        <v>15.590999999999999</v>
      </c>
      <c r="G306" s="12">
        <v>11.351000000000001</v>
      </c>
      <c r="H306" s="15">
        <f t="shared" si="4"/>
        <v>-4.2399999999999984</v>
      </c>
    </row>
    <row r="307" spans="1:8" x14ac:dyDescent="0.25">
      <c r="A307" s="18" t="s">
        <v>290</v>
      </c>
      <c r="B307" s="3">
        <v>50.097000000000001</v>
      </c>
      <c r="C307" s="3">
        <v>49.914999999999999</v>
      </c>
      <c r="D307" s="3">
        <v>51.963000000000001</v>
      </c>
      <c r="E307" s="3">
        <v>56.206000000000003</v>
      </c>
      <c r="F307" s="3">
        <v>56.234999999999999</v>
      </c>
      <c r="G307" s="12">
        <v>49.984000000000002</v>
      </c>
      <c r="H307" s="15">
        <f t="shared" si="4"/>
        <v>-6.2509999999999977</v>
      </c>
    </row>
    <row r="308" spans="1:8" x14ac:dyDescent="0.25">
      <c r="A308" s="18" t="s">
        <v>291</v>
      </c>
      <c r="B308" s="3">
        <v>0</v>
      </c>
      <c r="C308" s="3">
        <v>10</v>
      </c>
      <c r="D308" s="3">
        <v>10</v>
      </c>
      <c r="E308" s="3">
        <v>50</v>
      </c>
      <c r="F308" s="3">
        <v>60</v>
      </c>
      <c r="G308" s="12">
        <v>60.741</v>
      </c>
      <c r="H308" s="15">
        <f t="shared" si="4"/>
        <v>0.74099999999999966</v>
      </c>
    </row>
    <row r="309" spans="1:8" x14ac:dyDescent="0.25">
      <c r="A309" s="18" t="s">
        <v>292</v>
      </c>
      <c r="B309" s="3">
        <v>0</v>
      </c>
      <c r="C309" s="3">
        <v>38</v>
      </c>
      <c r="D309" s="3">
        <v>39</v>
      </c>
      <c r="E309" s="3">
        <v>40.576999999999998</v>
      </c>
      <c r="F309" s="3">
        <v>40.576999999999998</v>
      </c>
      <c r="G309" s="12">
        <v>41.887999999999998</v>
      </c>
      <c r="H309" s="15">
        <f t="shared" si="4"/>
        <v>1.3109999999999999</v>
      </c>
    </row>
    <row r="310" spans="1:8" x14ac:dyDescent="0.25">
      <c r="A310" s="18" t="s">
        <v>293</v>
      </c>
      <c r="B310" s="3">
        <v>10</v>
      </c>
      <c r="C310" s="3">
        <v>8</v>
      </c>
      <c r="D310" s="3">
        <v>8</v>
      </c>
      <c r="E310" s="3">
        <v>8.3170000000000002</v>
      </c>
      <c r="F310" s="3">
        <v>8.3170000000000002</v>
      </c>
      <c r="G310" s="12">
        <v>8.5920000000000005</v>
      </c>
      <c r="H310" s="15">
        <f t="shared" si="4"/>
        <v>0.27500000000000036</v>
      </c>
    </row>
    <row r="311" spans="1:8" x14ac:dyDescent="0.25">
      <c r="A311" s="18" t="s">
        <v>294</v>
      </c>
      <c r="B311" s="3">
        <v>0</v>
      </c>
      <c r="C311" s="3">
        <v>1</v>
      </c>
      <c r="D311" s="3">
        <v>39</v>
      </c>
      <c r="E311" s="3">
        <v>40.536000000000001</v>
      </c>
      <c r="F311" s="3">
        <v>40.534999999999997</v>
      </c>
      <c r="G311" s="12">
        <v>41.887999999999998</v>
      </c>
      <c r="H311" s="15">
        <f t="shared" si="4"/>
        <v>1.3530000000000015</v>
      </c>
    </row>
    <row r="312" spans="1:8" x14ac:dyDescent="0.25">
      <c r="A312" s="18" t="s">
        <v>295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  <c r="G312" s="12">
        <v>0</v>
      </c>
      <c r="H312" s="15">
        <f t="shared" si="4"/>
        <v>0</v>
      </c>
    </row>
    <row r="313" spans="1:8" x14ac:dyDescent="0.25">
      <c r="A313" s="18" t="s">
        <v>296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  <c r="G313" s="12">
        <v>0</v>
      </c>
      <c r="H313" s="15">
        <f t="shared" si="4"/>
        <v>0</v>
      </c>
    </row>
    <row r="314" spans="1:8" x14ac:dyDescent="0.25">
      <c r="A314" s="18" t="s">
        <v>297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12">
        <v>0</v>
      </c>
      <c r="H314" s="15">
        <f t="shared" si="4"/>
        <v>0</v>
      </c>
    </row>
    <row r="315" spans="1:8" x14ac:dyDescent="0.25">
      <c r="A315" s="18" t="s">
        <v>298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  <c r="G315" s="12">
        <v>0</v>
      </c>
      <c r="H315" s="15">
        <f t="shared" si="4"/>
        <v>0</v>
      </c>
    </row>
    <row r="316" spans="1:8" x14ac:dyDescent="0.25">
      <c r="A316" s="18" t="s">
        <v>299</v>
      </c>
      <c r="B316" s="3">
        <v>10</v>
      </c>
      <c r="C316" s="3">
        <v>10</v>
      </c>
      <c r="D316" s="3">
        <v>10</v>
      </c>
      <c r="E316" s="3">
        <v>10.452</v>
      </c>
      <c r="F316" s="3">
        <v>10.055999999999999</v>
      </c>
      <c r="G316" s="12">
        <v>9.8979999999999997</v>
      </c>
      <c r="H316" s="15">
        <f t="shared" si="4"/>
        <v>-0.15799999999999947</v>
      </c>
    </row>
    <row r="317" spans="1:8" x14ac:dyDescent="0.25">
      <c r="A317" s="18" t="s">
        <v>300</v>
      </c>
      <c r="B317" s="3">
        <v>0</v>
      </c>
      <c r="C317" s="3">
        <v>0</v>
      </c>
      <c r="D317" s="3">
        <v>0</v>
      </c>
      <c r="E317" s="3">
        <v>10</v>
      </c>
      <c r="F317" s="3">
        <v>10</v>
      </c>
      <c r="G317" s="12">
        <v>9.7910000000000004</v>
      </c>
      <c r="H317" s="15">
        <f t="shared" si="4"/>
        <v>-0.20899999999999963</v>
      </c>
    </row>
    <row r="318" spans="1:8" x14ac:dyDescent="0.25">
      <c r="A318" s="18" t="s">
        <v>301</v>
      </c>
      <c r="B318" s="3">
        <v>42.633000000000003</v>
      </c>
      <c r="C318" s="3">
        <v>42.633000000000003</v>
      </c>
      <c r="D318" s="3">
        <v>42.633000000000003</v>
      </c>
      <c r="E318" s="3">
        <v>31.632999999999999</v>
      </c>
      <c r="F318" s="3">
        <v>33.633000000000003</v>
      </c>
      <c r="G318" s="12">
        <v>33.633000000000003</v>
      </c>
      <c r="H318" s="15">
        <f t="shared" si="4"/>
        <v>0</v>
      </c>
    </row>
    <row r="319" spans="1:8" x14ac:dyDescent="0.25">
      <c r="A319" s="18" t="s">
        <v>302</v>
      </c>
      <c r="B319" s="3">
        <v>55.664000000000001</v>
      </c>
      <c r="C319" s="3">
        <v>55.664000000000001</v>
      </c>
      <c r="D319" s="3">
        <v>55.664000000000001</v>
      </c>
      <c r="E319" s="3">
        <v>55.664000000000001</v>
      </c>
      <c r="F319" s="3">
        <v>55.664000000000001</v>
      </c>
      <c r="G319" s="12">
        <v>49.715000000000003</v>
      </c>
      <c r="H319" s="15">
        <f t="shared" si="4"/>
        <v>-5.9489999999999981</v>
      </c>
    </row>
    <row r="320" spans="1:8" x14ac:dyDescent="0.25">
      <c r="A320" s="18" t="s">
        <v>303</v>
      </c>
      <c r="B320" s="3">
        <v>50</v>
      </c>
      <c r="C320" s="3">
        <v>50</v>
      </c>
      <c r="D320" s="3">
        <v>50</v>
      </c>
      <c r="E320" s="3">
        <v>50</v>
      </c>
      <c r="F320" s="3">
        <v>42</v>
      </c>
      <c r="G320" s="12">
        <v>43.067</v>
      </c>
      <c r="H320" s="15">
        <f t="shared" si="4"/>
        <v>1.0670000000000002</v>
      </c>
    </row>
    <row r="321" spans="1:8" x14ac:dyDescent="0.25">
      <c r="A321" s="18" t="s">
        <v>304</v>
      </c>
      <c r="B321" s="3">
        <v>60</v>
      </c>
      <c r="C321" s="3">
        <v>60</v>
      </c>
      <c r="D321" s="3">
        <v>60</v>
      </c>
      <c r="E321" s="3">
        <v>60</v>
      </c>
      <c r="F321" s="3">
        <v>60</v>
      </c>
      <c r="G321" s="12">
        <v>59.945999999999998</v>
      </c>
      <c r="H321" s="15">
        <f t="shared" si="4"/>
        <v>-5.4000000000002046E-2</v>
      </c>
    </row>
    <row r="322" spans="1:8" x14ac:dyDescent="0.25">
      <c r="A322" s="18" t="s">
        <v>305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  <c r="G322" s="12">
        <v>36.165999999999997</v>
      </c>
      <c r="H322" s="15">
        <f t="shared" si="4"/>
        <v>36.165999999999997</v>
      </c>
    </row>
    <row r="323" spans="1:8" x14ac:dyDescent="0.25">
      <c r="A323" s="18" t="s">
        <v>306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  <c r="G323" s="12">
        <v>61.999000000000002</v>
      </c>
      <c r="H323" s="15">
        <f t="shared" ref="H323:H386" si="5">G323-F323</f>
        <v>61.999000000000002</v>
      </c>
    </row>
    <row r="324" spans="1:8" x14ac:dyDescent="0.25">
      <c r="A324" s="18" t="s">
        <v>307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  <c r="G324" s="12">
        <v>64.319999999999993</v>
      </c>
      <c r="H324" s="15">
        <f t="shared" si="5"/>
        <v>64.319999999999993</v>
      </c>
    </row>
    <row r="325" spans="1:8" x14ac:dyDescent="0.25">
      <c r="A325" s="18" t="s">
        <v>308</v>
      </c>
      <c r="B325" s="3">
        <v>0</v>
      </c>
      <c r="C325" s="3">
        <v>44.53</v>
      </c>
      <c r="D325" s="3">
        <v>60</v>
      </c>
      <c r="E325" s="3">
        <v>62.365000000000002</v>
      </c>
      <c r="F325" s="3">
        <v>62.365000000000002</v>
      </c>
      <c r="G325" s="12">
        <v>64.442999999999998</v>
      </c>
      <c r="H325" s="15">
        <f t="shared" si="5"/>
        <v>2.0779999999999959</v>
      </c>
    </row>
    <row r="326" spans="1:8" x14ac:dyDescent="0.25">
      <c r="A326" s="18" t="s">
        <v>309</v>
      </c>
      <c r="B326" s="3">
        <v>0</v>
      </c>
      <c r="C326" s="3">
        <v>40</v>
      </c>
      <c r="D326" s="3">
        <v>60</v>
      </c>
      <c r="E326" s="3">
        <v>65.92</v>
      </c>
      <c r="F326" s="3">
        <v>65.799000000000007</v>
      </c>
      <c r="G326" s="12">
        <v>64.442999999999998</v>
      </c>
      <c r="H326" s="15">
        <f t="shared" si="5"/>
        <v>-1.3560000000000088</v>
      </c>
    </row>
    <row r="327" spans="1:8" x14ac:dyDescent="0.25">
      <c r="A327" s="18" t="s">
        <v>310</v>
      </c>
      <c r="B327" s="3">
        <v>0</v>
      </c>
      <c r="C327" s="3">
        <v>10</v>
      </c>
      <c r="D327" s="3">
        <v>10</v>
      </c>
      <c r="E327" s="3">
        <v>10.394</v>
      </c>
      <c r="F327" s="3">
        <v>10.394</v>
      </c>
      <c r="G327" s="12">
        <v>10.74</v>
      </c>
      <c r="H327" s="15">
        <f t="shared" si="5"/>
        <v>0.34600000000000009</v>
      </c>
    </row>
    <row r="328" spans="1:8" x14ac:dyDescent="0.25">
      <c r="A328" s="18" t="s">
        <v>311</v>
      </c>
      <c r="B328" s="3">
        <v>0</v>
      </c>
      <c r="C328" s="3">
        <v>0</v>
      </c>
      <c r="D328" s="3">
        <v>0</v>
      </c>
      <c r="E328" s="3">
        <v>0</v>
      </c>
      <c r="F328" s="3">
        <v>10.978</v>
      </c>
      <c r="G328" s="12">
        <v>64.442999999999998</v>
      </c>
      <c r="H328" s="15">
        <f t="shared" si="5"/>
        <v>53.464999999999996</v>
      </c>
    </row>
    <row r="329" spans="1:8" x14ac:dyDescent="0.25">
      <c r="A329" s="18" t="s">
        <v>312</v>
      </c>
      <c r="B329" s="3">
        <v>10</v>
      </c>
      <c r="C329" s="3">
        <v>55.664000000000001</v>
      </c>
      <c r="D329" s="3">
        <v>50</v>
      </c>
      <c r="E329" s="3">
        <v>59.402999999999999</v>
      </c>
      <c r="F329" s="3">
        <v>63.436999999999998</v>
      </c>
      <c r="G329" s="12">
        <v>59.34</v>
      </c>
      <c r="H329" s="15">
        <f t="shared" si="5"/>
        <v>-4.0969999999999942</v>
      </c>
    </row>
    <row r="330" spans="1:8" x14ac:dyDescent="0.25">
      <c r="A330" s="18" t="s">
        <v>313</v>
      </c>
      <c r="B330" s="3">
        <v>45</v>
      </c>
      <c r="C330" s="3">
        <v>45</v>
      </c>
      <c r="D330" s="3">
        <v>45</v>
      </c>
      <c r="E330" s="3">
        <v>45</v>
      </c>
      <c r="F330" s="3">
        <v>45</v>
      </c>
      <c r="G330" s="12">
        <v>45</v>
      </c>
      <c r="H330" s="15">
        <f t="shared" si="5"/>
        <v>0</v>
      </c>
    </row>
    <row r="331" spans="1:8" x14ac:dyDescent="0.25">
      <c r="A331" s="18" t="s">
        <v>314</v>
      </c>
      <c r="B331" s="3">
        <v>66.796000000000006</v>
      </c>
      <c r="C331" s="3">
        <v>66.796000000000006</v>
      </c>
      <c r="D331" s="3">
        <v>67.073999999999998</v>
      </c>
      <c r="E331" s="3">
        <v>60</v>
      </c>
      <c r="F331" s="3">
        <v>64.412999999999997</v>
      </c>
      <c r="G331" s="12">
        <v>64.533000000000001</v>
      </c>
      <c r="H331" s="15">
        <f t="shared" si="5"/>
        <v>0.12000000000000455</v>
      </c>
    </row>
    <row r="332" spans="1:8" x14ac:dyDescent="0.25">
      <c r="A332" s="18" t="s">
        <v>315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12">
        <v>53.703000000000003</v>
      </c>
      <c r="H332" s="15">
        <f t="shared" si="5"/>
        <v>53.703000000000003</v>
      </c>
    </row>
    <row r="333" spans="1:8" x14ac:dyDescent="0.25">
      <c r="A333" s="18" t="s">
        <v>316</v>
      </c>
      <c r="B333" s="3">
        <v>0</v>
      </c>
      <c r="C333" s="3">
        <v>0</v>
      </c>
      <c r="D333" s="3">
        <v>10</v>
      </c>
      <c r="E333" s="3">
        <v>10.394</v>
      </c>
      <c r="F333" s="3">
        <v>62.365000000000002</v>
      </c>
      <c r="G333" s="12">
        <v>66.248000000000005</v>
      </c>
      <c r="H333" s="15">
        <f t="shared" si="5"/>
        <v>3.8830000000000027</v>
      </c>
    </row>
    <row r="334" spans="1:8" x14ac:dyDescent="0.25">
      <c r="A334" s="18" t="s">
        <v>317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  <c r="G334" s="12">
        <v>0</v>
      </c>
      <c r="H334" s="15">
        <f t="shared" si="5"/>
        <v>0</v>
      </c>
    </row>
    <row r="335" spans="1:8" x14ac:dyDescent="0.25">
      <c r="A335" s="18" t="s">
        <v>318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  <c r="G335" s="12">
        <v>0</v>
      </c>
      <c r="H335" s="15">
        <f t="shared" si="5"/>
        <v>0</v>
      </c>
    </row>
    <row r="336" spans="1:8" x14ac:dyDescent="0.25">
      <c r="A336" s="18" t="s">
        <v>319</v>
      </c>
      <c r="B336" s="3">
        <v>0</v>
      </c>
      <c r="C336" s="3">
        <v>60</v>
      </c>
      <c r="D336" s="3">
        <v>60.012</v>
      </c>
      <c r="E336" s="3">
        <v>62.371000000000002</v>
      </c>
      <c r="F336" s="3">
        <v>62.37</v>
      </c>
      <c r="G336" s="12">
        <v>64.442999999999998</v>
      </c>
      <c r="H336" s="15">
        <f t="shared" si="5"/>
        <v>2.0730000000000004</v>
      </c>
    </row>
    <row r="337" spans="1:8" x14ac:dyDescent="0.25">
      <c r="A337" s="18" t="s">
        <v>320</v>
      </c>
      <c r="B337" s="3">
        <v>0</v>
      </c>
      <c r="C337" s="3">
        <v>60</v>
      </c>
      <c r="D337" s="3">
        <v>60.014000000000003</v>
      </c>
      <c r="E337" s="3">
        <v>62.372</v>
      </c>
      <c r="F337" s="3">
        <v>62.372</v>
      </c>
      <c r="G337" s="12">
        <v>64.442999999999998</v>
      </c>
      <c r="H337" s="15">
        <f t="shared" si="5"/>
        <v>2.070999999999998</v>
      </c>
    </row>
    <row r="338" spans="1:8" x14ac:dyDescent="0.25">
      <c r="A338" s="18" t="s">
        <v>321</v>
      </c>
      <c r="B338" s="3">
        <v>0</v>
      </c>
      <c r="C338" s="3">
        <v>60</v>
      </c>
      <c r="D338" s="3">
        <v>60.012</v>
      </c>
      <c r="E338" s="3">
        <v>62.37</v>
      </c>
      <c r="F338" s="3">
        <v>62.37</v>
      </c>
      <c r="G338" s="12">
        <v>64.442999999999998</v>
      </c>
      <c r="H338" s="15">
        <f t="shared" si="5"/>
        <v>2.0730000000000004</v>
      </c>
    </row>
    <row r="339" spans="1:8" x14ac:dyDescent="0.25">
      <c r="A339" s="18" t="s">
        <v>322</v>
      </c>
      <c r="B339" s="3">
        <v>0</v>
      </c>
      <c r="C339" s="3">
        <v>60</v>
      </c>
      <c r="D339" s="3">
        <v>60.012</v>
      </c>
      <c r="E339" s="3">
        <v>62.37</v>
      </c>
      <c r="F339" s="3">
        <v>62.37</v>
      </c>
      <c r="G339" s="12">
        <v>64.442999999999998</v>
      </c>
      <c r="H339" s="15">
        <f t="shared" si="5"/>
        <v>2.0730000000000004</v>
      </c>
    </row>
    <row r="340" spans="1:8" x14ac:dyDescent="0.25">
      <c r="A340" s="18" t="s">
        <v>323</v>
      </c>
      <c r="B340" s="3">
        <v>0</v>
      </c>
      <c r="C340" s="3">
        <v>60</v>
      </c>
      <c r="D340" s="3">
        <v>60.014000000000003</v>
      </c>
      <c r="E340" s="3">
        <v>62.37</v>
      </c>
      <c r="F340" s="3">
        <v>62.371000000000002</v>
      </c>
      <c r="G340" s="12">
        <v>64.442999999999998</v>
      </c>
      <c r="H340" s="15">
        <f t="shared" si="5"/>
        <v>2.0719999999999956</v>
      </c>
    </row>
    <row r="341" spans="1:8" x14ac:dyDescent="0.25">
      <c r="A341" s="18" t="s">
        <v>324</v>
      </c>
      <c r="B341" s="3">
        <v>0</v>
      </c>
      <c r="C341" s="3">
        <v>60</v>
      </c>
      <c r="D341" s="3">
        <v>60.014000000000003</v>
      </c>
      <c r="E341" s="3">
        <v>62.37</v>
      </c>
      <c r="F341" s="3">
        <v>66.12</v>
      </c>
      <c r="G341" s="12">
        <v>64.442999999999998</v>
      </c>
      <c r="H341" s="15">
        <f t="shared" si="5"/>
        <v>-1.6770000000000067</v>
      </c>
    </row>
    <row r="342" spans="1:8" x14ac:dyDescent="0.25">
      <c r="A342" s="18" t="s">
        <v>325</v>
      </c>
      <c r="B342" s="3">
        <v>0</v>
      </c>
      <c r="C342" s="3">
        <v>60</v>
      </c>
      <c r="D342" s="3">
        <v>60.014000000000003</v>
      </c>
      <c r="E342" s="3">
        <v>62.37</v>
      </c>
      <c r="F342" s="3">
        <v>66.12</v>
      </c>
      <c r="G342" s="12">
        <v>64.442999999999998</v>
      </c>
      <c r="H342" s="15">
        <f t="shared" si="5"/>
        <v>-1.6770000000000067</v>
      </c>
    </row>
    <row r="343" spans="1:8" x14ac:dyDescent="0.25">
      <c r="A343" s="18" t="s">
        <v>326</v>
      </c>
      <c r="B343" s="3">
        <v>0</v>
      </c>
      <c r="C343" s="3">
        <v>60</v>
      </c>
      <c r="D343" s="3">
        <v>60.012</v>
      </c>
      <c r="E343" s="3">
        <v>62.371000000000002</v>
      </c>
      <c r="F343" s="3">
        <v>62.371000000000002</v>
      </c>
      <c r="G343" s="12">
        <v>64.442999999999998</v>
      </c>
      <c r="H343" s="15">
        <f t="shared" si="5"/>
        <v>2.0719999999999956</v>
      </c>
    </row>
    <row r="344" spans="1:8" x14ac:dyDescent="0.25">
      <c r="A344" s="18" t="s">
        <v>327</v>
      </c>
      <c r="B344" s="3">
        <v>0</v>
      </c>
      <c r="C344" s="3">
        <v>60</v>
      </c>
      <c r="D344" s="3">
        <v>60.014000000000003</v>
      </c>
      <c r="E344" s="3">
        <v>62.371000000000002</v>
      </c>
      <c r="F344" s="3">
        <v>62.372</v>
      </c>
      <c r="G344" s="12">
        <v>64.442999999999998</v>
      </c>
      <c r="H344" s="15">
        <f t="shared" si="5"/>
        <v>2.070999999999998</v>
      </c>
    </row>
    <row r="345" spans="1:8" x14ac:dyDescent="0.25">
      <c r="A345" s="18" t="s">
        <v>328</v>
      </c>
      <c r="B345" s="3">
        <v>0</v>
      </c>
      <c r="C345" s="3">
        <v>60</v>
      </c>
      <c r="D345" s="3">
        <v>60.014000000000003</v>
      </c>
      <c r="E345" s="3">
        <v>62.371000000000002</v>
      </c>
      <c r="F345" s="3">
        <v>62.371000000000002</v>
      </c>
      <c r="G345" s="12">
        <v>64.442999999999998</v>
      </c>
      <c r="H345" s="15">
        <f t="shared" si="5"/>
        <v>2.0719999999999956</v>
      </c>
    </row>
    <row r="346" spans="1:8" x14ac:dyDescent="0.25">
      <c r="A346" s="18" t="s">
        <v>329</v>
      </c>
      <c r="B346" s="3">
        <v>0</v>
      </c>
      <c r="C346" s="3">
        <v>60</v>
      </c>
      <c r="D346" s="3">
        <v>60.014000000000003</v>
      </c>
      <c r="E346" s="3">
        <v>62.371000000000002</v>
      </c>
      <c r="F346" s="3">
        <v>62.371000000000002</v>
      </c>
      <c r="G346" s="12">
        <v>64.442999999999998</v>
      </c>
      <c r="H346" s="15">
        <f t="shared" si="5"/>
        <v>2.0719999999999956</v>
      </c>
    </row>
    <row r="347" spans="1:8" x14ac:dyDescent="0.25">
      <c r="A347" s="18" t="s">
        <v>330</v>
      </c>
      <c r="B347" s="3">
        <v>0</v>
      </c>
      <c r="C347" s="3">
        <v>60</v>
      </c>
      <c r="D347" s="3">
        <v>60.015000000000001</v>
      </c>
      <c r="E347" s="3">
        <v>62.371000000000002</v>
      </c>
      <c r="F347" s="3">
        <v>62.371000000000002</v>
      </c>
      <c r="G347" s="12">
        <v>64.442999999999998</v>
      </c>
      <c r="H347" s="15">
        <f t="shared" si="5"/>
        <v>2.0719999999999956</v>
      </c>
    </row>
    <row r="348" spans="1:8" x14ac:dyDescent="0.25">
      <c r="A348" s="18" t="s">
        <v>331</v>
      </c>
      <c r="B348" s="3">
        <v>0</v>
      </c>
      <c r="C348" s="3">
        <v>60</v>
      </c>
      <c r="D348" s="3">
        <v>60.012999999999998</v>
      </c>
      <c r="E348" s="3">
        <v>62.371000000000002</v>
      </c>
      <c r="F348" s="3">
        <v>62.371000000000002</v>
      </c>
      <c r="G348" s="12">
        <v>64.442999999999998</v>
      </c>
      <c r="H348" s="15">
        <f t="shared" si="5"/>
        <v>2.0719999999999956</v>
      </c>
    </row>
    <row r="349" spans="1:8" x14ac:dyDescent="0.25">
      <c r="A349" s="18" t="s">
        <v>332</v>
      </c>
      <c r="B349" s="3">
        <v>0</v>
      </c>
      <c r="C349" s="3">
        <v>60</v>
      </c>
      <c r="D349" s="3">
        <v>60.012999999999998</v>
      </c>
      <c r="E349" s="3">
        <v>62.37</v>
      </c>
      <c r="F349" s="3">
        <v>66.12</v>
      </c>
      <c r="G349" s="12">
        <v>64.442999999999998</v>
      </c>
      <c r="H349" s="15">
        <f t="shared" si="5"/>
        <v>-1.6770000000000067</v>
      </c>
    </row>
    <row r="350" spans="1:8" x14ac:dyDescent="0.25">
      <c r="A350" s="18" t="s">
        <v>333</v>
      </c>
      <c r="B350" s="3">
        <v>0</v>
      </c>
      <c r="C350" s="3">
        <v>60</v>
      </c>
      <c r="D350" s="3">
        <v>60.014000000000003</v>
      </c>
      <c r="E350" s="3">
        <v>62.372</v>
      </c>
      <c r="F350" s="3">
        <v>62.372</v>
      </c>
      <c r="G350" s="12">
        <v>64.442999999999998</v>
      </c>
      <c r="H350" s="15">
        <f t="shared" si="5"/>
        <v>2.070999999999998</v>
      </c>
    </row>
    <row r="351" spans="1:8" x14ac:dyDescent="0.25">
      <c r="A351" s="18" t="s">
        <v>334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  <c r="G351" s="12">
        <v>12.943</v>
      </c>
      <c r="H351" s="15">
        <f t="shared" si="5"/>
        <v>12.943</v>
      </c>
    </row>
    <row r="352" spans="1:8" x14ac:dyDescent="0.25">
      <c r="A352" s="18" t="s">
        <v>335</v>
      </c>
      <c r="B352" s="3">
        <v>60</v>
      </c>
      <c r="C352" s="3">
        <v>60</v>
      </c>
      <c r="D352" s="3">
        <v>60</v>
      </c>
      <c r="E352" s="3">
        <v>60</v>
      </c>
      <c r="F352" s="3">
        <v>60</v>
      </c>
      <c r="G352" s="12">
        <v>74.69</v>
      </c>
      <c r="H352" s="15">
        <f t="shared" si="5"/>
        <v>14.689999999999998</v>
      </c>
    </row>
    <row r="353" spans="1:8" x14ac:dyDescent="0.25">
      <c r="A353" s="18" t="s">
        <v>336</v>
      </c>
      <c r="B353" s="3">
        <v>60</v>
      </c>
      <c r="C353" s="3">
        <v>0</v>
      </c>
      <c r="D353" s="3">
        <v>0</v>
      </c>
      <c r="E353" s="3">
        <v>0</v>
      </c>
      <c r="F353" s="3">
        <v>0</v>
      </c>
      <c r="G353" s="12">
        <v>0</v>
      </c>
      <c r="H353" s="15">
        <f t="shared" si="5"/>
        <v>0</v>
      </c>
    </row>
    <row r="354" spans="1:8" x14ac:dyDescent="0.25">
      <c r="A354" s="18" t="s">
        <v>337</v>
      </c>
      <c r="B354" s="3">
        <v>38.965000000000003</v>
      </c>
      <c r="C354" s="3">
        <v>38.965000000000003</v>
      </c>
      <c r="D354" s="3">
        <v>40.082999999999998</v>
      </c>
      <c r="E354" s="3">
        <v>46.442</v>
      </c>
      <c r="F354" s="3">
        <v>46.442</v>
      </c>
      <c r="G354" s="12">
        <v>44.573999999999998</v>
      </c>
      <c r="H354" s="15">
        <f t="shared" si="5"/>
        <v>-1.8680000000000021</v>
      </c>
    </row>
    <row r="355" spans="1:8" x14ac:dyDescent="0.25">
      <c r="A355" s="18" t="s">
        <v>338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  <c r="G355" s="12">
        <v>0</v>
      </c>
      <c r="H355" s="15">
        <f t="shared" si="5"/>
        <v>0</v>
      </c>
    </row>
    <row r="356" spans="1:8" x14ac:dyDescent="0.25">
      <c r="A356" s="18" t="s">
        <v>339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  <c r="G356" s="12">
        <v>0</v>
      </c>
      <c r="H356" s="15">
        <f t="shared" si="5"/>
        <v>0</v>
      </c>
    </row>
    <row r="357" spans="1:8" x14ac:dyDescent="0.25">
      <c r="A357" s="18" t="s">
        <v>340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  <c r="G357" s="12">
        <v>25</v>
      </c>
      <c r="H357" s="15">
        <f t="shared" si="5"/>
        <v>25</v>
      </c>
    </row>
    <row r="358" spans="1:8" x14ac:dyDescent="0.25">
      <c r="A358" s="18" t="s">
        <v>341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  <c r="G358" s="12">
        <v>0</v>
      </c>
      <c r="H358" s="15">
        <f t="shared" si="5"/>
        <v>0</v>
      </c>
    </row>
    <row r="359" spans="1:8" x14ac:dyDescent="0.25">
      <c r="A359" s="18" t="s">
        <v>342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  <c r="G359" s="12">
        <v>0</v>
      </c>
      <c r="H359" s="15">
        <f t="shared" si="5"/>
        <v>0</v>
      </c>
    </row>
    <row r="360" spans="1:8" x14ac:dyDescent="0.25">
      <c r="A360" s="18" t="s">
        <v>343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  <c r="G360" s="12">
        <v>0</v>
      </c>
      <c r="H360" s="15">
        <f t="shared" si="5"/>
        <v>0</v>
      </c>
    </row>
    <row r="361" spans="1:8" x14ac:dyDescent="0.25">
      <c r="A361" s="18" t="s">
        <v>344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  <c r="G361" s="12">
        <v>0</v>
      </c>
      <c r="H361" s="15">
        <f t="shared" si="5"/>
        <v>0</v>
      </c>
    </row>
    <row r="362" spans="1:8" x14ac:dyDescent="0.25">
      <c r="A362" s="18" t="s">
        <v>345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  <c r="G362" s="12">
        <v>0</v>
      </c>
      <c r="H362" s="15">
        <f t="shared" si="5"/>
        <v>0</v>
      </c>
    </row>
    <row r="363" spans="1:8" x14ac:dyDescent="0.25">
      <c r="A363" s="18" t="s">
        <v>346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  <c r="G363" s="12">
        <v>0</v>
      </c>
      <c r="H363" s="15">
        <f t="shared" si="5"/>
        <v>0</v>
      </c>
    </row>
    <row r="364" spans="1:8" x14ac:dyDescent="0.25">
      <c r="A364" s="18" t="s">
        <v>347</v>
      </c>
      <c r="B364" s="3">
        <v>55.662999999999997</v>
      </c>
      <c r="C364" s="3">
        <v>66.796000000000006</v>
      </c>
      <c r="D364" s="3">
        <v>66.840999999999994</v>
      </c>
      <c r="E364" s="3">
        <v>63.204000000000001</v>
      </c>
      <c r="F364" s="3">
        <v>62.418999999999997</v>
      </c>
      <c r="G364" s="12">
        <v>48.86</v>
      </c>
      <c r="H364" s="15">
        <f t="shared" si="5"/>
        <v>-13.558999999999997</v>
      </c>
    </row>
    <row r="365" spans="1:8" x14ac:dyDescent="0.25">
      <c r="A365" s="18" t="s">
        <v>348</v>
      </c>
      <c r="B365" s="3">
        <v>66.795000000000002</v>
      </c>
      <c r="C365" s="3">
        <v>66.796000000000006</v>
      </c>
      <c r="D365" s="3">
        <v>55.662999999999997</v>
      </c>
      <c r="E365" s="3">
        <v>57.744999999999997</v>
      </c>
      <c r="F365" s="3">
        <v>57.41</v>
      </c>
      <c r="G365" s="12">
        <v>60.38</v>
      </c>
      <c r="H365" s="15">
        <f t="shared" si="5"/>
        <v>2.970000000000006</v>
      </c>
    </row>
    <row r="366" spans="1:8" x14ac:dyDescent="0.25">
      <c r="A366" s="18" t="s">
        <v>349</v>
      </c>
      <c r="B366" s="3">
        <v>50</v>
      </c>
      <c r="C366" s="3">
        <v>50</v>
      </c>
      <c r="D366" s="3">
        <v>50</v>
      </c>
      <c r="E366" s="3">
        <v>50</v>
      </c>
      <c r="F366" s="3">
        <v>50</v>
      </c>
      <c r="G366" s="12">
        <v>64.442999999999998</v>
      </c>
      <c r="H366" s="15">
        <f t="shared" si="5"/>
        <v>14.442999999999998</v>
      </c>
    </row>
    <row r="367" spans="1:8" x14ac:dyDescent="0.25">
      <c r="A367" s="18" t="s">
        <v>350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  <c r="G367" s="12">
        <v>0</v>
      </c>
      <c r="H367" s="15">
        <f t="shared" si="5"/>
        <v>0</v>
      </c>
    </row>
    <row r="368" spans="1:8" x14ac:dyDescent="0.25">
      <c r="A368" s="18" t="s">
        <v>351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  <c r="G368" s="12">
        <v>0</v>
      </c>
      <c r="H368" s="15">
        <f t="shared" si="5"/>
        <v>0</v>
      </c>
    </row>
    <row r="369" spans="1:8" x14ac:dyDescent="0.25">
      <c r="A369" s="18" t="s">
        <v>352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  <c r="G369" s="12">
        <v>0</v>
      </c>
      <c r="H369" s="15">
        <f t="shared" si="5"/>
        <v>0</v>
      </c>
    </row>
    <row r="370" spans="1:8" x14ac:dyDescent="0.25">
      <c r="A370" s="18" t="s">
        <v>353</v>
      </c>
      <c r="B370" s="3">
        <v>27.14</v>
      </c>
      <c r="C370" s="3">
        <v>33.631</v>
      </c>
      <c r="D370" s="3">
        <v>32.65</v>
      </c>
      <c r="E370" s="3">
        <v>32.65</v>
      </c>
      <c r="F370" s="3">
        <v>24.11</v>
      </c>
      <c r="G370" s="12">
        <v>15.715999999999999</v>
      </c>
      <c r="H370" s="15">
        <f t="shared" si="5"/>
        <v>-8.3940000000000001</v>
      </c>
    </row>
    <row r="371" spans="1:8" x14ac:dyDescent="0.25">
      <c r="A371" s="18" t="s">
        <v>354</v>
      </c>
      <c r="B371" s="3">
        <v>38.552999999999997</v>
      </c>
      <c r="C371" s="3">
        <v>38.313000000000002</v>
      </c>
      <c r="D371" s="3">
        <v>38.948999999999998</v>
      </c>
      <c r="E371" s="3">
        <v>38.948999999999998</v>
      </c>
      <c r="F371" s="3">
        <v>39.134999999999998</v>
      </c>
      <c r="G371" s="12">
        <v>34.255000000000003</v>
      </c>
      <c r="H371" s="15">
        <f t="shared" si="5"/>
        <v>-4.8799999999999955</v>
      </c>
    </row>
    <row r="372" spans="1:8" x14ac:dyDescent="0.25">
      <c r="A372" s="18" t="s">
        <v>355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  <c r="G372" s="12">
        <v>0</v>
      </c>
      <c r="H372" s="15">
        <f t="shared" si="5"/>
        <v>0</v>
      </c>
    </row>
    <row r="373" spans="1:8" x14ac:dyDescent="0.25">
      <c r="A373" s="18" t="s">
        <v>356</v>
      </c>
      <c r="B373" s="3">
        <v>0</v>
      </c>
      <c r="C373" s="3">
        <v>0</v>
      </c>
      <c r="D373" s="3">
        <v>40</v>
      </c>
      <c r="E373" s="3">
        <v>40</v>
      </c>
      <c r="F373" s="3">
        <v>40</v>
      </c>
      <c r="G373" s="12">
        <v>40</v>
      </c>
      <c r="H373" s="15">
        <f t="shared" si="5"/>
        <v>0</v>
      </c>
    </row>
    <row r="374" spans="1:8" x14ac:dyDescent="0.25">
      <c r="A374" s="18" t="s">
        <v>357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  <c r="G374" s="12">
        <v>0</v>
      </c>
      <c r="H374" s="15">
        <f t="shared" si="5"/>
        <v>0</v>
      </c>
    </row>
    <row r="375" spans="1:8" x14ac:dyDescent="0.25">
      <c r="A375" s="18" t="s">
        <v>358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  <c r="G375" s="12">
        <v>0</v>
      </c>
      <c r="H375" s="15">
        <f t="shared" si="5"/>
        <v>0</v>
      </c>
    </row>
    <row r="376" spans="1:8" x14ac:dyDescent="0.25">
      <c r="A376" s="18" t="s">
        <v>359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  <c r="G376" s="12">
        <v>0</v>
      </c>
      <c r="H376" s="15">
        <f t="shared" si="5"/>
        <v>0</v>
      </c>
    </row>
    <row r="377" spans="1:8" x14ac:dyDescent="0.25">
      <c r="A377" s="18" t="s">
        <v>360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  <c r="G377" s="12">
        <v>0</v>
      </c>
      <c r="H377" s="15">
        <f t="shared" si="5"/>
        <v>0</v>
      </c>
    </row>
    <row r="378" spans="1:8" x14ac:dyDescent="0.25">
      <c r="A378" s="18" t="s">
        <v>361</v>
      </c>
      <c r="B378" s="3">
        <v>50</v>
      </c>
      <c r="C378" s="3">
        <v>50.347999999999999</v>
      </c>
      <c r="D378" s="3">
        <v>50</v>
      </c>
      <c r="E378" s="3">
        <v>55.094999999999999</v>
      </c>
      <c r="F378" s="3">
        <v>55.896000000000001</v>
      </c>
      <c r="G378" s="12">
        <v>54.91</v>
      </c>
      <c r="H378" s="15">
        <f t="shared" si="5"/>
        <v>-0.98600000000000421</v>
      </c>
    </row>
    <row r="379" spans="1:8" x14ac:dyDescent="0.25">
      <c r="A379" s="18" t="s">
        <v>362</v>
      </c>
      <c r="B379" s="3">
        <v>50</v>
      </c>
      <c r="C379" s="3">
        <v>50.347999999999999</v>
      </c>
      <c r="D379" s="3">
        <v>50</v>
      </c>
      <c r="E379" s="3">
        <v>55.811</v>
      </c>
      <c r="F379" s="3">
        <v>56.344999999999999</v>
      </c>
      <c r="G379" s="12">
        <v>56.238999999999997</v>
      </c>
      <c r="H379" s="15">
        <f t="shared" si="5"/>
        <v>-0.10600000000000165</v>
      </c>
    </row>
    <row r="380" spans="1:8" x14ac:dyDescent="0.25">
      <c r="A380" s="18" t="s">
        <v>363</v>
      </c>
      <c r="B380" s="3">
        <v>40</v>
      </c>
      <c r="C380" s="3">
        <v>40</v>
      </c>
      <c r="D380" s="3">
        <v>45.811999999999998</v>
      </c>
      <c r="E380" s="3">
        <v>53.389000000000003</v>
      </c>
      <c r="F380" s="3">
        <v>53.334000000000003</v>
      </c>
      <c r="G380" s="12">
        <v>50.886000000000003</v>
      </c>
      <c r="H380" s="15">
        <f t="shared" si="5"/>
        <v>-2.4480000000000004</v>
      </c>
    </row>
    <row r="381" spans="1:8" x14ac:dyDescent="0.25">
      <c r="A381" s="18" t="s">
        <v>364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  <c r="G381" s="12">
        <v>0</v>
      </c>
      <c r="H381" s="15">
        <f t="shared" si="5"/>
        <v>0</v>
      </c>
    </row>
    <row r="382" spans="1:8" x14ac:dyDescent="0.25">
      <c r="A382" s="18" t="s">
        <v>365</v>
      </c>
      <c r="B382" s="3">
        <v>50</v>
      </c>
      <c r="C382" s="3">
        <v>50</v>
      </c>
      <c r="D382" s="3">
        <v>57.265000000000001</v>
      </c>
      <c r="E382" s="3">
        <v>52.401000000000003</v>
      </c>
      <c r="F382" s="3">
        <v>52.75</v>
      </c>
      <c r="G382" s="12">
        <v>49.97</v>
      </c>
      <c r="H382" s="15">
        <f t="shared" si="5"/>
        <v>-2.7800000000000011</v>
      </c>
    </row>
    <row r="383" spans="1:8" x14ac:dyDescent="0.25">
      <c r="A383" s="18" t="s">
        <v>366</v>
      </c>
      <c r="B383" s="3">
        <v>55.664000000000001</v>
      </c>
      <c r="C383" s="3">
        <v>55.664000000000001</v>
      </c>
      <c r="D383" s="3">
        <v>57.265000000000001</v>
      </c>
      <c r="E383" s="3">
        <v>66.620999999999995</v>
      </c>
      <c r="F383" s="3">
        <v>66.620999999999995</v>
      </c>
      <c r="G383" s="12">
        <v>63.67</v>
      </c>
      <c r="H383" s="15">
        <f t="shared" si="5"/>
        <v>-2.9509999999999934</v>
      </c>
    </row>
    <row r="384" spans="1:8" x14ac:dyDescent="0.25">
      <c r="A384" s="18" t="s">
        <v>367</v>
      </c>
      <c r="B384" s="3">
        <v>35</v>
      </c>
      <c r="C384" s="3">
        <v>35</v>
      </c>
      <c r="D384" s="3">
        <v>35</v>
      </c>
      <c r="E384" s="3">
        <v>36.768000000000001</v>
      </c>
      <c r="F384" s="3">
        <v>35</v>
      </c>
      <c r="G384" s="12">
        <v>35</v>
      </c>
      <c r="H384" s="15">
        <f t="shared" si="5"/>
        <v>0</v>
      </c>
    </row>
    <row r="385" spans="1:8" x14ac:dyDescent="0.25">
      <c r="A385" s="18" t="s">
        <v>368</v>
      </c>
      <c r="B385" s="3">
        <v>60</v>
      </c>
      <c r="C385" s="3">
        <v>60</v>
      </c>
      <c r="D385" s="3">
        <v>57.265000000000001</v>
      </c>
      <c r="E385" s="3">
        <v>52.87</v>
      </c>
      <c r="F385" s="3">
        <v>76.671000000000006</v>
      </c>
      <c r="G385" s="12">
        <v>74.677999999999997</v>
      </c>
      <c r="H385" s="15">
        <f t="shared" si="5"/>
        <v>-1.9930000000000092</v>
      </c>
    </row>
    <row r="386" spans="1:8" x14ac:dyDescent="0.25">
      <c r="A386" s="18" t="s">
        <v>369</v>
      </c>
      <c r="B386" s="3">
        <v>27</v>
      </c>
      <c r="C386" s="3">
        <v>24</v>
      </c>
      <c r="D386" s="3">
        <v>24</v>
      </c>
      <c r="E386" s="3">
        <v>20.5</v>
      </c>
      <c r="F386" s="3">
        <v>20.5</v>
      </c>
      <c r="G386" s="12">
        <v>20.5</v>
      </c>
      <c r="H386" s="15">
        <f t="shared" si="5"/>
        <v>0</v>
      </c>
    </row>
    <row r="387" spans="1:8" x14ac:dyDescent="0.25">
      <c r="A387" s="18" t="s">
        <v>370</v>
      </c>
      <c r="B387" s="3">
        <v>15.407</v>
      </c>
      <c r="C387" s="3">
        <v>15.407</v>
      </c>
      <c r="D387" s="3">
        <v>11</v>
      </c>
      <c r="E387" s="3">
        <v>9.5</v>
      </c>
      <c r="F387" s="3">
        <v>8.5</v>
      </c>
      <c r="G387" s="12">
        <v>8.5</v>
      </c>
      <c r="H387" s="15">
        <f t="shared" ref="H387:H423" si="6">G387-F387</f>
        <v>0</v>
      </c>
    </row>
    <row r="388" spans="1:8" x14ac:dyDescent="0.25">
      <c r="A388" s="18" t="s">
        <v>371</v>
      </c>
      <c r="B388" s="3">
        <v>30</v>
      </c>
      <c r="C388" s="3">
        <v>50</v>
      </c>
      <c r="D388" s="3">
        <v>10</v>
      </c>
      <c r="E388" s="3">
        <v>10.409000000000001</v>
      </c>
      <c r="F388" s="3">
        <v>65.495999999999995</v>
      </c>
      <c r="G388" s="12">
        <v>69.260999999999996</v>
      </c>
      <c r="H388" s="15">
        <f t="shared" si="6"/>
        <v>3.7650000000000006</v>
      </c>
    </row>
    <row r="389" spans="1:8" x14ac:dyDescent="0.25">
      <c r="A389" s="18" t="s">
        <v>372</v>
      </c>
      <c r="B389" s="3">
        <v>16.914999999999999</v>
      </c>
      <c r="C389" s="3">
        <v>16.914999999999999</v>
      </c>
      <c r="D389" s="3">
        <v>12.5</v>
      </c>
      <c r="E389" s="3">
        <v>9</v>
      </c>
      <c r="F389" s="3">
        <v>6.5</v>
      </c>
      <c r="G389" s="12">
        <v>6.5</v>
      </c>
      <c r="H389" s="15">
        <f t="shared" si="6"/>
        <v>0</v>
      </c>
    </row>
    <row r="390" spans="1:8" x14ac:dyDescent="0.25">
      <c r="A390" s="18" t="s">
        <v>373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  <c r="G390" s="12">
        <v>0</v>
      </c>
      <c r="H390" s="15">
        <f t="shared" si="6"/>
        <v>0</v>
      </c>
    </row>
    <row r="391" spans="1:8" x14ac:dyDescent="0.25">
      <c r="A391" s="18" t="s">
        <v>374</v>
      </c>
      <c r="B391" s="3">
        <v>38.963999999999999</v>
      </c>
      <c r="C391" s="3">
        <v>38.963999999999999</v>
      </c>
      <c r="D391" s="3">
        <v>40.051000000000002</v>
      </c>
      <c r="E391" s="3">
        <v>44.33</v>
      </c>
      <c r="F391" s="3">
        <v>49.634</v>
      </c>
      <c r="G391" s="12">
        <v>51.996000000000002</v>
      </c>
      <c r="H391" s="15">
        <f t="shared" si="6"/>
        <v>2.3620000000000019</v>
      </c>
    </row>
    <row r="392" spans="1:8" x14ac:dyDescent="0.25">
      <c r="A392" s="18" t="s">
        <v>375</v>
      </c>
      <c r="B392" s="3">
        <v>25</v>
      </c>
      <c r="C392" s="3">
        <v>30</v>
      </c>
      <c r="D392" s="3">
        <v>35</v>
      </c>
      <c r="E392" s="3">
        <v>35</v>
      </c>
      <c r="F392" s="3">
        <v>35</v>
      </c>
      <c r="G392" s="12">
        <v>36.5</v>
      </c>
      <c r="H392" s="15">
        <f t="shared" si="6"/>
        <v>1.5</v>
      </c>
    </row>
    <row r="393" spans="1:8" x14ac:dyDescent="0.25">
      <c r="A393" s="18" t="s">
        <v>376</v>
      </c>
      <c r="B393" s="3">
        <v>25.593</v>
      </c>
      <c r="C393" s="3">
        <v>25.593</v>
      </c>
      <c r="D393" s="3">
        <v>26.327999999999999</v>
      </c>
      <c r="E393" s="3">
        <v>30.015999999999998</v>
      </c>
      <c r="F393" s="3">
        <v>30.018000000000001</v>
      </c>
      <c r="G393" s="12">
        <v>25.471</v>
      </c>
      <c r="H393" s="15">
        <f t="shared" si="6"/>
        <v>-4.5470000000000006</v>
      </c>
    </row>
    <row r="394" spans="1:8" x14ac:dyDescent="0.25">
      <c r="A394" s="18" t="s">
        <v>377</v>
      </c>
      <c r="B394" s="3">
        <v>44.529000000000003</v>
      </c>
      <c r="C394" s="3">
        <v>44.529000000000003</v>
      </c>
      <c r="D394" s="3">
        <v>45.808999999999997</v>
      </c>
      <c r="E394" s="3">
        <v>52.04</v>
      </c>
      <c r="F394" s="3">
        <v>52.04</v>
      </c>
      <c r="G394" s="12">
        <v>50.942</v>
      </c>
      <c r="H394" s="15">
        <f t="shared" si="6"/>
        <v>-1.097999999999999</v>
      </c>
    </row>
    <row r="395" spans="1:8" x14ac:dyDescent="0.25">
      <c r="A395" s="18" t="s">
        <v>378</v>
      </c>
      <c r="B395" s="3">
        <v>55.661999999999999</v>
      </c>
      <c r="C395" s="3">
        <v>55.661999999999999</v>
      </c>
      <c r="D395" s="3">
        <v>57.122999999999998</v>
      </c>
      <c r="E395" s="3">
        <v>64.408000000000001</v>
      </c>
      <c r="F395" s="3">
        <v>64.665999999999997</v>
      </c>
      <c r="G395" s="12">
        <v>63.655000000000001</v>
      </c>
      <c r="H395" s="15">
        <f t="shared" si="6"/>
        <v>-1.0109999999999957</v>
      </c>
    </row>
    <row r="396" spans="1:8" x14ac:dyDescent="0.25">
      <c r="A396" s="18" t="s">
        <v>379</v>
      </c>
      <c r="B396" s="3">
        <v>55.661999999999999</v>
      </c>
      <c r="C396" s="3">
        <v>55.661999999999999</v>
      </c>
      <c r="D396" s="3">
        <v>56.89</v>
      </c>
      <c r="E396" s="3">
        <v>62.984999999999999</v>
      </c>
      <c r="F396" s="3">
        <v>63.692999999999998</v>
      </c>
      <c r="G396" s="12">
        <v>61.77</v>
      </c>
      <c r="H396" s="15">
        <f t="shared" si="6"/>
        <v>-1.9229999999999947</v>
      </c>
    </row>
    <row r="397" spans="1:8" x14ac:dyDescent="0.25">
      <c r="A397" s="18" t="s">
        <v>380</v>
      </c>
      <c r="B397" s="3">
        <v>20</v>
      </c>
      <c r="C397" s="3">
        <v>20</v>
      </c>
      <c r="D397" s="3">
        <v>20.059000000000001</v>
      </c>
      <c r="E397" s="3">
        <v>20.834</v>
      </c>
      <c r="F397" s="3">
        <v>73.031999999999996</v>
      </c>
      <c r="G397" s="12">
        <v>77.055999999999997</v>
      </c>
      <c r="H397" s="15">
        <f t="shared" si="6"/>
        <v>4.0240000000000009</v>
      </c>
    </row>
    <row r="398" spans="1:8" x14ac:dyDescent="0.25">
      <c r="A398" s="18" t="s">
        <v>381</v>
      </c>
      <c r="B398" s="3">
        <v>51.691000000000003</v>
      </c>
      <c r="C398" s="3">
        <v>51.691000000000003</v>
      </c>
      <c r="D398" s="3">
        <v>50.558999999999997</v>
      </c>
      <c r="E398" s="3">
        <v>50.558999999999997</v>
      </c>
      <c r="F398" s="3">
        <v>66.272000000000006</v>
      </c>
      <c r="G398" s="12">
        <v>63.026000000000003</v>
      </c>
      <c r="H398" s="15">
        <f t="shared" si="6"/>
        <v>-3.2460000000000022</v>
      </c>
    </row>
    <row r="399" spans="1:8" x14ac:dyDescent="0.25">
      <c r="A399" s="18" t="s">
        <v>382</v>
      </c>
      <c r="B399" s="3">
        <v>50</v>
      </c>
      <c r="C399" s="3">
        <v>53.871000000000002</v>
      </c>
      <c r="D399" s="3">
        <v>57.265999999999998</v>
      </c>
      <c r="E399" s="3">
        <v>50</v>
      </c>
      <c r="F399" s="3">
        <v>50</v>
      </c>
      <c r="G399" s="12">
        <v>50</v>
      </c>
      <c r="H399" s="15">
        <f t="shared" si="6"/>
        <v>0</v>
      </c>
    </row>
    <row r="400" spans="1:8" x14ac:dyDescent="0.25">
      <c r="A400" s="18" t="s">
        <v>383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  <c r="G400" s="12">
        <v>0</v>
      </c>
      <c r="H400" s="15">
        <f t="shared" si="6"/>
        <v>0</v>
      </c>
    </row>
    <row r="401" spans="1:8" x14ac:dyDescent="0.25">
      <c r="A401" s="18" t="s">
        <v>384</v>
      </c>
      <c r="B401" s="3">
        <v>0</v>
      </c>
      <c r="C401" s="3">
        <v>0</v>
      </c>
      <c r="D401" s="3">
        <v>35</v>
      </c>
      <c r="E401" s="3">
        <v>70</v>
      </c>
      <c r="F401" s="3">
        <v>84.655000000000001</v>
      </c>
      <c r="G401" s="12">
        <v>77.84</v>
      </c>
      <c r="H401" s="15">
        <f t="shared" si="6"/>
        <v>-6.8149999999999977</v>
      </c>
    </row>
    <row r="402" spans="1:8" x14ac:dyDescent="0.25">
      <c r="A402" s="18" t="s">
        <v>385</v>
      </c>
      <c r="B402" s="3">
        <v>50.348999999999997</v>
      </c>
      <c r="C402" s="3">
        <v>55.664000000000001</v>
      </c>
      <c r="D402" s="3">
        <v>51.668999999999997</v>
      </c>
      <c r="E402" s="3">
        <v>62.088000000000001</v>
      </c>
      <c r="F402" s="3">
        <v>62.082999999999998</v>
      </c>
      <c r="G402" s="12">
        <v>57.573</v>
      </c>
      <c r="H402" s="15">
        <f t="shared" si="6"/>
        <v>-4.509999999999998</v>
      </c>
    </row>
    <row r="403" spans="1:8" x14ac:dyDescent="0.25">
      <c r="A403" s="18" t="s">
        <v>386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  <c r="G403" s="12">
        <v>0</v>
      </c>
      <c r="H403" s="15">
        <f t="shared" si="6"/>
        <v>0</v>
      </c>
    </row>
    <row r="404" spans="1:8" x14ac:dyDescent="0.25">
      <c r="A404" s="18" t="s">
        <v>387</v>
      </c>
      <c r="B404" s="3">
        <v>30.21</v>
      </c>
      <c r="C404" s="3">
        <v>30.21</v>
      </c>
      <c r="D404" s="3">
        <v>30.21</v>
      </c>
      <c r="E404" s="3">
        <v>20.048999999999999</v>
      </c>
      <c r="F404" s="3">
        <v>20.048999999999999</v>
      </c>
      <c r="G404" s="12">
        <v>20.048999999999999</v>
      </c>
      <c r="H404" s="15">
        <f t="shared" si="6"/>
        <v>0</v>
      </c>
    </row>
    <row r="405" spans="1:8" x14ac:dyDescent="0.25">
      <c r="A405" s="18" t="s">
        <v>388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  <c r="G405" s="12">
        <v>0</v>
      </c>
      <c r="H405" s="15">
        <f t="shared" si="6"/>
        <v>0</v>
      </c>
    </row>
    <row r="406" spans="1:8" x14ac:dyDescent="0.25">
      <c r="A406" s="18" t="s">
        <v>389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  <c r="G406" s="12">
        <v>0</v>
      </c>
      <c r="H406" s="15">
        <f t="shared" si="6"/>
        <v>0</v>
      </c>
    </row>
    <row r="407" spans="1:8" x14ac:dyDescent="0.25">
      <c r="A407" s="18" t="s">
        <v>390</v>
      </c>
      <c r="B407" s="3">
        <v>40</v>
      </c>
      <c r="C407" s="3">
        <v>40</v>
      </c>
      <c r="D407" s="3">
        <v>40</v>
      </c>
      <c r="E407" s="3">
        <v>40</v>
      </c>
      <c r="F407" s="3">
        <v>40</v>
      </c>
      <c r="G407" s="12">
        <v>40</v>
      </c>
      <c r="H407" s="15">
        <f t="shared" si="6"/>
        <v>0</v>
      </c>
    </row>
    <row r="408" spans="1:8" x14ac:dyDescent="0.25">
      <c r="A408" s="18" t="s">
        <v>391</v>
      </c>
      <c r="B408" s="3">
        <v>40</v>
      </c>
      <c r="C408" s="3">
        <v>40</v>
      </c>
      <c r="D408" s="3">
        <v>70.162000000000006</v>
      </c>
      <c r="E408" s="3">
        <v>81.381</v>
      </c>
      <c r="F408" s="3">
        <v>82.221999999999994</v>
      </c>
      <c r="G408" s="12">
        <v>82.909000000000006</v>
      </c>
      <c r="H408" s="15">
        <f t="shared" si="6"/>
        <v>0.68700000000001182</v>
      </c>
    </row>
    <row r="409" spans="1:8" x14ac:dyDescent="0.25">
      <c r="A409" s="18" t="s">
        <v>392</v>
      </c>
      <c r="B409" s="3">
        <v>0</v>
      </c>
      <c r="C409" s="3">
        <v>0</v>
      </c>
      <c r="D409" s="3">
        <v>0</v>
      </c>
      <c r="E409" s="3">
        <v>0</v>
      </c>
      <c r="F409" s="3">
        <v>70</v>
      </c>
      <c r="G409" s="12">
        <v>77.84</v>
      </c>
      <c r="H409" s="15">
        <f t="shared" si="6"/>
        <v>7.8400000000000034</v>
      </c>
    </row>
    <row r="410" spans="1:8" x14ac:dyDescent="0.25">
      <c r="A410" s="18" t="s">
        <v>393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  <c r="G410" s="12">
        <v>11.12</v>
      </c>
      <c r="H410" s="15">
        <f t="shared" si="6"/>
        <v>11.12</v>
      </c>
    </row>
    <row r="411" spans="1:8" x14ac:dyDescent="0.25">
      <c r="A411" s="18" t="s">
        <v>394</v>
      </c>
      <c r="B411" s="3">
        <v>35.244999999999997</v>
      </c>
      <c r="C411" s="3">
        <v>35.244999999999997</v>
      </c>
      <c r="D411" s="3">
        <v>35.244999999999997</v>
      </c>
      <c r="E411" s="3">
        <v>35.244999999999997</v>
      </c>
      <c r="F411" s="3">
        <v>40.677</v>
      </c>
      <c r="G411" s="12">
        <v>76.415999999999997</v>
      </c>
      <c r="H411" s="15">
        <f t="shared" si="6"/>
        <v>35.738999999999997</v>
      </c>
    </row>
    <row r="412" spans="1:8" x14ac:dyDescent="0.25">
      <c r="A412" s="18" t="s">
        <v>395</v>
      </c>
      <c r="B412" s="3">
        <v>44.53</v>
      </c>
      <c r="C412" s="3">
        <v>44.53</v>
      </c>
      <c r="D412" s="3">
        <v>45.773000000000003</v>
      </c>
      <c r="E412" s="3">
        <v>47.523000000000003</v>
      </c>
      <c r="F412" s="3">
        <v>51.412999999999997</v>
      </c>
      <c r="G412" s="12">
        <v>50.944000000000003</v>
      </c>
      <c r="H412" s="15">
        <f t="shared" si="6"/>
        <v>-0.46899999999999409</v>
      </c>
    </row>
    <row r="413" spans="1:8" x14ac:dyDescent="0.25">
      <c r="A413" s="18" t="s">
        <v>396</v>
      </c>
      <c r="B413" s="3">
        <v>48.984000000000002</v>
      </c>
      <c r="C413" s="3">
        <v>48.984000000000002</v>
      </c>
      <c r="D413" s="3">
        <v>48.984000000000002</v>
      </c>
      <c r="E413" s="3">
        <v>48.984000000000002</v>
      </c>
      <c r="F413" s="3">
        <v>48.984000000000002</v>
      </c>
      <c r="G413" s="12">
        <v>49.972000000000001</v>
      </c>
      <c r="H413" s="15">
        <f t="shared" si="6"/>
        <v>0.98799999999999955</v>
      </c>
    </row>
    <row r="414" spans="1:8" x14ac:dyDescent="0.25">
      <c r="A414" s="18" t="s">
        <v>397</v>
      </c>
      <c r="B414" s="3">
        <v>55.662999999999997</v>
      </c>
      <c r="C414" s="3">
        <v>55.662999999999997</v>
      </c>
      <c r="D414" s="3">
        <v>57.265999999999998</v>
      </c>
      <c r="E414" s="3">
        <v>59.402000000000001</v>
      </c>
      <c r="F414" s="3">
        <v>64.350999999999999</v>
      </c>
      <c r="G414" s="12">
        <v>63.215000000000003</v>
      </c>
      <c r="H414" s="15">
        <f t="shared" si="6"/>
        <v>-1.1359999999999957</v>
      </c>
    </row>
    <row r="415" spans="1:8" x14ac:dyDescent="0.25">
      <c r="A415" s="18" t="s">
        <v>398</v>
      </c>
      <c r="B415" s="3">
        <v>15</v>
      </c>
      <c r="C415" s="3">
        <v>15.105</v>
      </c>
      <c r="D415" s="3">
        <v>15.105</v>
      </c>
      <c r="E415" s="3">
        <v>15.7</v>
      </c>
      <c r="F415" s="3">
        <v>15.7</v>
      </c>
      <c r="G415" s="12">
        <v>16.11</v>
      </c>
      <c r="H415" s="15">
        <f t="shared" si="6"/>
        <v>0.41000000000000014</v>
      </c>
    </row>
    <row r="416" spans="1:8" x14ac:dyDescent="0.25">
      <c r="A416" s="18" t="s">
        <v>399</v>
      </c>
      <c r="B416" s="3">
        <v>15</v>
      </c>
      <c r="C416" s="3">
        <v>70.769000000000005</v>
      </c>
      <c r="D416" s="3">
        <v>71.48</v>
      </c>
      <c r="E416" s="3">
        <v>76.481999999999999</v>
      </c>
      <c r="F416" s="3">
        <v>76.992000000000004</v>
      </c>
      <c r="G416" s="12">
        <v>77.968000000000004</v>
      </c>
      <c r="H416" s="15">
        <f t="shared" si="6"/>
        <v>0.97599999999999909</v>
      </c>
    </row>
    <row r="417" spans="1:8" x14ac:dyDescent="0.25">
      <c r="A417" s="18" t="s">
        <v>400</v>
      </c>
      <c r="B417" s="3">
        <v>15</v>
      </c>
      <c r="C417" s="3">
        <v>70.769000000000005</v>
      </c>
      <c r="D417" s="3">
        <v>72.405000000000001</v>
      </c>
      <c r="E417" s="3">
        <v>75.233999999999995</v>
      </c>
      <c r="F417" s="3">
        <v>75.233999999999995</v>
      </c>
      <c r="G417" s="12">
        <v>67.224999999999994</v>
      </c>
      <c r="H417" s="15">
        <f t="shared" si="6"/>
        <v>-8.0090000000000003</v>
      </c>
    </row>
    <row r="418" spans="1:8" x14ac:dyDescent="0.25">
      <c r="A418" s="18" t="s">
        <v>401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  <c r="G418" s="12">
        <v>0</v>
      </c>
      <c r="H418" s="15">
        <f t="shared" si="6"/>
        <v>0</v>
      </c>
    </row>
    <row r="419" spans="1:8" x14ac:dyDescent="0.25">
      <c r="A419" s="18" t="s">
        <v>402</v>
      </c>
      <c r="B419" s="3">
        <v>38.518000000000001</v>
      </c>
      <c r="C419" s="3">
        <v>38.518000000000001</v>
      </c>
      <c r="D419" s="3">
        <v>38.518000000000001</v>
      </c>
      <c r="E419" s="3">
        <v>34</v>
      </c>
      <c r="F419" s="3">
        <v>34</v>
      </c>
      <c r="G419" s="12">
        <v>34.764000000000003</v>
      </c>
      <c r="H419" s="15">
        <f t="shared" si="6"/>
        <v>0.7640000000000029</v>
      </c>
    </row>
    <row r="420" spans="1:8" x14ac:dyDescent="0.25">
      <c r="A420" s="18" t="s">
        <v>403</v>
      </c>
      <c r="B420" s="3">
        <v>34.6</v>
      </c>
      <c r="C420" s="3">
        <v>34.6</v>
      </c>
      <c r="D420" s="3">
        <v>29.6</v>
      </c>
      <c r="E420" s="3">
        <v>29.6</v>
      </c>
      <c r="F420" s="3">
        <v>29.6</v>
      </c>
      <c r="G420" s="12">
        <v>30.42</v>
      </c>
      <c r="H420" s="15">
        <f t="shared" si="6"/>
        <v>0.82000000000000028</v>
      </c>
    </row>
    <row r="421" spans="1:8" x14ac:dyDescent="0.25">
      <c r="A421" s="18" t="s">
        <v>404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  <c r="G421" s="12">
        <v>0</v>
      </c>
      <c r="H421" s="15">
        <f t="shared" si="6"/>
        <v>0</v>
      </c>
    </row>
    <row r="422" spans="1:8" x14ac:dyDescent="0.25">
      <c r="A422" s="18" t="s">
        <v>405</v>
      </c>
      <c r="B422" s="3">
        <v>11.657</v>
      </c>
      <c r="C422" s="3">
        <v>4</v>
      </c>
      <c r="D422" s="3">
        <v>0</v>
      </c>
      <c r="E422" s="3">
        <v>0</v>
      </c>
      <c r="F422" s="3">
        <v>0</v>
      </c>
      <c r="G422" s="12">
        <v>0</v>
      </c>
      <c r="H422" s="15">
        <f t="shared" si="6"/>
        <v>0</v>
      </c>
    </row>
    <row r="423" spans="1:8" ht="15.75" thickBot="1" x14ac:dyDescent="0.3">
      <c r="A423" s="17"/>
      <c r="B423" s="5"/>
      <c r="C423" s="5"/>
      <c r="D423" s="5"/>
      <c r="E423" s="5"/>
      <c r="F423" s="5"/>
      <c r="G423" s="11"/>
      <c r="H423" s="28">
        <f t="shared" si="6"/>
        <v>0</v>
      </c>
    </row>
    <row r="424" spans="1:8" ht="15.75" thickBot="1" x14ac:dyDescent="0.3">
      <c r="A424" s="31" t="s">
        <v>455</v>
      </c>
      <c r="B424" s="32"/>
      <c r="C424" s="32"/>
      <c r="D424" s="32"/>
      <c r="E424" s="32"/>
      <c r="F424" s="32"/>
      <c r="G424" s="32"/>
      <c r="H424" s="33"/>
    </row>
    <row r="425" spans="1:8" x14ac:dyDescent="0.25">
      <c r="A425" s="20" t="s">
        <v>406</v>
      </c>
      <c r="B425" s="9">
        <v>6.34</v>
      </c>
      <c r="C425" s="9">
        <v>5.7069999999999999</v>
      </c>
      <c r="D425" s="9">
        <v>6.0819999999999999</v>
      </c>
      <c r="E425" s="9">
        <v>5.399</v>
      </c>
      <c r="F425" s="9">
        <v>5.5449999999999999</v>
      </c>
      <c r="G425" s="14">
        <v>5.4820000000000002</v>
      </c>
      <c r="H425" s="15">
        <f>G425-F425</f>
        <v>-6.2999999999999723E-2</v>
      </c>
    </row>
    <row r="426" spans="1:8" x14ac:dyDescent="0.25">
      <c r="A426" s="18" t="s">
        <v>407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  <c r="G426" s="12">
        <v>0</v>
      </c>
      <c r="H426" s="15">
        <f t="shared" ref="H426:H430" si="7">G426-F426</f>
        <v>0</v>
      </c>
    </row>
    <row r="427" spans="1:8" x14ac:dyDescent="0.25">
      <c r="A427" s="18" t="s">
        <v>408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  <c r="G427" s="12">
        <v>0</v>
      </c>
      <c r="H427" s="15">
        <f t="shared" si="7"/>
        <v>0</v>
      </c>
    </row>
    <row r="428" spans="1:8" x14ac:dyDescent="0.25">
      <c r="A428" s="18" t="s">
        <v>409</v>
      </c>
      <c r="B428" s="3">
        <v>0.75700000000000001</v>
      </c>
      <c r="C428" s="3">
        <v>0.65100000000000002</v>
      </c>
      <c r="D428" s="3">
        <v>0.65200000000000002</v>
      </c>
      <c r="E428" s="3">
        <v>0.56999999999999995</v>
      </c>
      <c r="F428" s="3">
        <v>0.56899999999999995</v>
      </c>
      <c r="G428" s="12">
        <v>0.55000000000000004</v>
      </c>
      <c r="H428" s="15">
        <f t="shared" si="7"/>
        <v>-1.8999999999999906E-2</v>
      </c>
    </row>
    <row r="429" spans="1:8" x14ac:dyDescent="0.25">
      <c r="A429" s="18" t="s">
        <v>410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  <c r="G429" s="12">
        <v>0</v>
      </c>
      <c r="H429" s="15">
        <f t="shared" si="7"/>
        <v>0</v>
      </c>
    </row>
    <row r="430" spans="1:8" ht="15.75" thickBot="1" x14ac:dyDescent="0.3">
      <c r="A430" s="17"/>
      <c r="B430" s="5"/>
      <c r="C430" s="5"/>
      <c r="D430" s="5"/>
      <c r="E430" s="5"/>
      <c r="F430" s="5"/>
      <c r="G430" s="11"/>
      <c r="H430" s="28">
        <f t="shared" si="7"/>
        <v>0</v>
      </c>
    </row>
    <row r="431" spans="1:8" ht="15.75" thickBot="1" x14ac:dyDescent="0.3">
      <c r="A431" s="31" t="s">
        <v>456</v>
      </c>
      <c r="B431" s="32"/>
      <c r="C431" s="32"/>
      <c r="D431" s="32"/>
      <c r="E431" s="32"/>
      <c r="F431" s="32"/>
      <c r="G431" s="32"/>
      <c r="H431" s="33"/>
    </row>
    <row r="432" spans="1:8" x14ac:dyDescent="0.25">
      <c r="A432" s="16" t="s">
        <v>411</v>
      </c>
      <c r="B432" s="4">
        <v>2.9369999999999998</v>
      </c>
      <c r="C432" s="4">
        <v>2.9369999999999998</v>
      </c>
      <c r="D432" s="4">
        <v>2.9369999999999998</v>
      </c>
      <c r="E432" s="4">
        <v>2.9369999999999998</v>
      </c>
      <c r="F432" s="4">
        <v>2.9369999999999998</v>
      </c>
      <c r="G432" s="10">
        <v>2.8769999999999998</v>
      </c>
      <c r="H432" s="27">
        <f t="shared" ref="H432:H438" si="8">G432-F432</f>
        <v>-6.0000000000000053E-2</v>
      </c>
    </row>
    <row r="433" spans="1:8" x14ac:dyDescent="0.25">
      <c r="A433" s="18" t="s">
        <v>412</v>
      </c>
      <c r="B433" s="3">
        <v>21.295999999999999</v>
      </c>
      <c r="C433" s="3">
        <v>21.295999999999999</v>
      </c>
      <c r="D433" s="3">
        <v>21.295999999999999</v>
      </c>
      <c r="E433" s="3">
        <v>21.295999999999999</v>
      </c>
      <c r="F433" s="3">
        <v>21.295999999999999</v>
      </c>
      <c r="G433" s="12">
        <v>21.295999999999999</v>
      </c>
      <c r="H433" s="15">
        <f t="shared" si="8"/>
        <v>0</v>
      </c>
    </row>
    <row r="434" spans="1:8" x14ac:dyDescent="0.25">
      <c r="A434" s="18" t="s">
        <v>413</v>
      </c>
      <c r="B434" s="3">
        <v>10.648</v>
      </c>
      <c r="C434" s="3">
        <v>10.648</v>
      </c>
      <c r="D434" s="3">
        <v>10.648</v>
      </c>
      <c r="E434" s="3">
        <v>10.648</v>
      </c>
      <c r="F434" s="3">
        <v>10.648</v>
      </c>
      <c r="G434" s="12">
        <v>10.648</v>
      </c>
      <c r="H434" s="15">
        <f t="shared" si="8"/>
        <v>0</v>
      </c>
    </row>
    <row r="435" spans="1:8" x14ac:dyDescent="0.25">
      <c r="A435" s="18" t="s">
        <v>414</v>
      </c>
      <c r="B435" s="3">
        <v>16.061</v>
      </c>
      <c r="C435" s="3">
        <v>18.57</v>
      </c>
      <c r="D435" s="3">
        <v>18.608000000000001</v>
      </c>
      <c r="E435" s="3">
        <v>21.007999999999999</v>
      </c>
      <c r="F435" s="3">
        <v>23.759</v>
      </c>
      <c r="G435" s="12">
        <v>24.574000000000002</v>
      </c>
      <c r="H435" s="15">
        <f t="shared" si="8"/>
        <v>0.81500000000000128</v>
      </c>
    </row>
    <row r="436" spans="1:8" x14ac:dyDescent="0.25">
      <c r="A436" s="18" t="s">
        <v>415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  <c r="G436" s="12">
        <v>0</v>
      </c>
      <c r="H436" s="15">
        <f t="shared" si="8"/>
        <v>0</v>
      </c>
    </row>
    <row r="437" spans="1:8" x14ac:dyDescent="0.25">
      <c r="A437" s="18" t="s">
        <v>416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  <c r="G437" s="12">
        <v>0</v>
      </c>
      <c r="H437" s="15">
        <f t="shared" si="8"/>
        <v>0</v>
      </c>
    </row>
    <row r="438" spans="1:8" ht="15.75" thickBot="1" x14ac:dyDescent="0.3">
      <c r="A438" s="17"/>
      <c r="B438" s="5"/>
      <c r="C438" s="5"/>
      <c r="D438" s="5"/>
      <c r="E438" s="5"/>
      <c r="F438" s="5"/>
      <c r="G438" s="11"/>
      <c r="H438" s="28">
        <f t="shared" si="8"/>
        <v>0</v>
      </c>
    </row>
    <row r="439" spans="1:8" ht="15.75" thickBot="1" x14ac:dyDescent="0.3">
      <c r="A439" s="31" t="s">
        <v>457</v>
      </c>
      <c r="B439" s="32"/>
      <c r="C439" s="32"/>
      <c r="D439" s="32"/>
      <c r="E439" s="32"/>
      <c r="F439" s="32"/>
      <c r="G439" s="32"/>
      <c r="H439" s="33"/>
    </row>
    <row r="440" spans="1:8" x14ac:dyDescent="0.25">
      <c r="A440" s="20" t="s">
        <v>417</v>
      </c>
      <c r="B440" s="9">
        <v>60.216000000000001</v>
      </c>
      <c r="C440" s="9">
        <v>56.506999999999998</v>
      </c>
      <c r="D440" s="9">
        <v>53.03</v>
      </c>
      <c r="E440" s="9">
        <v>47.866999999999997</v>
      </c>
      <c r="F440" s="9">
        <v>45.959000000000003</v>
      </c>
      <c r="G440" s="30">
        <v>45.459000000000003</v>
      </c>
      <c r="H440" s="15">
        <f>G440-F440</f>
        <v>-0.5</v>
      </c>
    </row>
    <row r="441" spans="1:8" x14ac:dyDescent="0.25">
      <c r="A441" s="18" t="s">
        <v>418</v>
      </c>
      <c r="B441" s="3">
        <v>32.293999999999997</v>
      </c>
      <c r="C441" s="3">
        <v>31.08</v>
      </c>
      <c r="D441" s="3">
        <v>31.965</v>
      </c>
      <c r="E441" s="3">
        <v>31.616</v>
      </c>
      <c r="F441" s="3">
        <v>31.581</v>
      </c>
      <c r="G441" s="26">
        <v>31.366</v>
      </c>
      <c r="H441" s="15">
        <f t="shared" ref="H441:H456" si="9">G441-F441</f>
        <v>-0.21499999999999986</v>
      </c>
    </row>
    <row r="442" spans="1:8" x14ac:dyDescent="0.25">
      <c r="A442" s="18" t="s">
        <v>419</v>
      </c>
      <c r="B442" s="3">
        <v>27.172000000000001</v>
      </c>
      <c r="C442" s="3">
        <v>27.341999999999999</v>
      </c>
      <c r="D442" s="3">
        <v>37.494</v>
      </c>
      <c r="E442" s="3">
        <v>36.627000000000002</v>
      </c>
      <c r="F442" s="3">
        <v>36.505000000000003</v>
      </c>
      <c r="G442" s="26">
        <v>35.01</v>
      </c>
      <c r="H442" s="15">
        <f t="shared" si="9"/>
        <v>-1.4950000000000045</v>
      </c>
    </row>
    <row r="443" spans="1:8" x14ac:dyDescent="0.25">
      <c r="A443" s="18" t="s">
        <v>420</v>
      </c>
      <c r="B443" s="3">
        <v>55</v>
      </c>
      <c r="C443" s="3">
        <v>55</v>
      </c>
      <c r="D443" s="3">
        <v>55</v>
      </c>
      <c r="E443" s="3">
        <v>55</v>
      </c>
      <c r="F443" s="3">
        <v>55</v>
      </c>
      <c r="G443" s="26">
        <v>55</v>
      </c>
      <c r="H443" s="15">
        <f t="shared" si="9"/>
        <v>0</v>
      </c>
    </row>
    <row r="444" spans="1:8" x14ac:dyDescent="0.25">
      <c r="A444" s="18" t="s">
        <v>421</v>
      </c>
      <c r="B444" s="3">
        <v>51.103999999999999</v>
      </c>
      <c r="C444" s="3">
        <v>44.054000000000002</v>
      </c>
      <c r="D444" s="3">
        <v>42.820999999999998</v>
      </c>
      <c r="E444" s="3">
        <v>40.069000000000003</v>
      </c>
      <c r="F444" s="3">
        <v>40.604999999999997</v>
      </c>
      <c r="G444" s="26">
        <v>37.695</v>
      </c>
      <c r="H444" s="15">
        <f t="shared" si="9"/>
        <v>-2.9099999999999966</v>
      </c>
    </row>
    <row r="445" spans="1:8" x14ac:dyDescent="0.25">
      <c r="A445" s="18" t="s">
        <v>422</v>
      </c>
      <c r="B445" s="3">
        <v>36.500999999999998</v>
      </c>
      <c r="C445" s="3">
        <v>31.603000000000002</v>
      </c>
      <c r="D445" s="3">
        <v>31.344000000000001</v>
      </c>
      <c r="E445" s="3">
        <v>31.318000000000001</v>
      </c>
      <c r="F445" s="3">
        <v>30.670999999999999</v>
      </c>
      <c r="G445" s="26">
        <v>27.268999999999998</v>
      </c>
      <c r="H445" s="15">
        <f t="shared" si="9"/>
        <v>-3.402000000000001</v>
      </c>
    </row>
    <row r="446" spans="1:8" x14ac:dyDescent="0.25">
      <c r="A446" s="18" t="s">
        <v>423</v>
      </c>
      <c r="B446" s="3">
        <v>43.021000000000001</v>
      </c>
      <c r="C446" s="3">
        <v>44.110999999999997</v>
      </c>
      <c r="D446" s="3">
        <v>45.158999999999999</v>
      </c>
      <c r="E446" s="3">
        <v>45.576999999999998</v>
      </c>
      <c r="F446" s="3">
        <v>45.564999999999998</v>
      </c>
      <c r="G446" s="26">
        <v>45.649000000000001</v>
      </c>
      <c r="H446" s="15">
        <f t="shared" si="9"/>
        <v>8.4000000000003183E-2</v>
      </c>
    </row>
    <row r="447" spans="1:8" x14ac:dyDescent="0.25">
      <c r="A447" s="18" t="s">
        <v>424</v>
      </c>
      <c r="B447" s="3">
        <v>31.672999999999998</v>
      </c>
      <c r="C447" s="3">
        <v>30.533999999999999</v>
      </c>
      <c r="D447" s="3">
        <v>30</v>
      </c>
      <c r="E447" s="3">
        <v>27.004000000000001</v>
      </c>
      <c r="F447" s="3">
        <v>29.901</v>
      </c>
      <c r="G447" s="26">
        <v>29.283999999999999</v>
      </c>
      <c r="H447" s="15">
        <f t="shared" si="9"/>
        <v>-0.61700000000000088</v>
      </c>
    </row>
    <row r="448" spans="1:8" x14ac:dyDescent="0.25">
      <c r="A448" s="18" t="s">
        <v>425</v>
      </c>
      <c r="B448" s="3">
        <v>24.741</v>
      </c>
      <c r="C448" s="3">
        <v>25.704000000000001</v>
      </c>
      <c r="D448" s="3">
        <v>26.704000000000001</v>
      </c>
      <c r="E448" s="3">
        <v>27.731000000000002</v>
      </c>
      <c r="F448" s="3">
        <v>28.684000000000001</v>
      </c>
      <c r="G448" s="26">
        <v>29.765000000000001</v>
      </c>
      <c r="H448" s="15">
        <f t="shared" si="9"/>
        <v>1.0809999999999995</v>
      </c>
    </row>
    <row r="449" spans="1:8" x14ac:dyDescent="0.25">
      <c r="A449" s="18" t="s">
        <v>426</v>
      </c>
      <c r="B449" s="3">
        <v>26.664000000000001</v>
      </c>
      <c r="C449" s="3">
        <v>28.393000000000001</v>
      </c>
      <c r="D449" s="3">
        <v>29.82</v>
      </c>
      <c r="E449" s="3">
        <v>31.524000000000001</v>
      </c>
      <c r="F449" s="3">
        <v>32.462000000000003</v>
      </c>
      <c r="G449" s="26">
        <v>31.157</v>
      </c>
      <c r="H449" s="15">
        <f t="shared" si="9"/>
        <v>-1.3050000000000033</v>
      </c>
    </row>
    <row r="450" spans="1:8" x14ac:dyDescent="0.25">
      <c r="A450" s="18" t="s">
        <v>427</v>
      </c>
      <c r="B450" s="3">
        <v>48.393999999999998</v>
      </c>
      <c r="C450" s="3">
        <v>41.024000000000001</v>
      </c>
      <c r="D450" s="3">
        <v>40.798999999999999</v>
      </c>
      <c r="E450" s="3">
        <v>36.618000000000002</v>
      </c>
      <c r="F450" s="3">
        <v>44.747</v>
      </c>
      <c r="G450" s="26">
        <v>39.988999999999997</v>
      </c>
      <c r="H450" s="15">
        <f t="shared" si="9"/>
        <v>-4.7580000000000027</v>
      </c>
    </row>
    <row r="451" spans="1:8" x14ac:dyDescent="0.25">
      <c r="A451" s="18" t="s">
        <v>428</v>
      </c>
      <c r="B451" s="3">
        <v>41</v>
      </c>
      <c r="C451" s="3">
        <v>39.454999999999998</v>
      </c>
      <c r="D451" s="3">
        <v>40.5</v>
      </c>
      <c r="E451" s="3">
        <v>37.5</v>
      </c>
      <c r="F451" s="3">
        <v>37.5</v>
      </c>
      <c r="G451" s="26">
        <v>36</v>
      </c>
      <c r="H451" s="15">
        <f t="shared" si="9"/>
        <v>-1.5</v>
      </c>
    </row>
    <row r="452" spans="1:8" x14ac:dyDescent="0.25">
      <c r="A452" s="18" t="s">
        <v>429</v>
      </c>
      <c r="B452" s="3">
        <v>53.143999999999998</v>
      </c>
      <c r="C452" s="3">
        <v>50.887</v>
      </c>
      <c r="D452" s="3">
        <v>51.731999999999999</v>
      </c>
      <c r="E452" s="3">
        <v>49.207999999999998</v>
      </c>
      <c r="F452" s="3">
        <v>50.45</v>
      </c>
      <c r="G452" s="26">
        <v>58.802999999999997</v>
      </c>
      <c r="H452" s="15">
        <f t="shared" si="9"/>
        <v>8.3529999999999944</v>
      </c>
    </row>
    <row r="453" spans="1:8" x14ac:dyDescent="0.25">
      <c r="A453" s="18" t="s">
        <v>430</v>
      </c>
      <c r="B453" s="3">
        <v>27.687000000000001</v>
      </c>
      <c r="C453" s="3">
        <v>27.181999999999999</v>
      </c>
      <c r="D453" s="3">
        <v>27.29</v>
      </c>
      <c r="E453" s="3">
        <v>28.675999999999998</v>
      </c>
      <c r="F453" s="3">
        <v>27.04</v>
      </c>
      <c r="G453" s="26">
        <v>29.777999999999999</v>
      </c>
      <c r="H453" s="15">
        <f t="shared" si="9"/>
        <v>2.7379999999999995</v>
      </c>
    </row>
    <row r="454" spans="1:8" x14ac:dyDescent="0.25">
      <c r="A454" s="18" t="s">
        <v>431</v>
      </c>
      <c r="B454" s="3">
        <v>30.469000000000001</v>
      </c>
      <c r="C454" s="3">
        <v>30.469000000000001</v>
      </c>
      <c r="D454" s="3">
        <v>30.434999999999999</v>
      </c>
      <c r="E454" s="3">
        <v>24.419</v>
      </c>
      <c r="F454" s="3">
        <v>25.669</v>
      </c>
      <c r="G454" s="26">
        <v>26.439</v>
      </c>
      <c r="H454" s="15">
        <f t="shared" si="9"/>
        <v>0.76999999999999957</v>
      </c>
    </row>
    <row r="455" spans="1:8" x14ac:dyDescent="0.25">
      <c r="A455" s="18" t="s">
        <v>432</v>
      </c>
      <c r="B455" s="3">
        <v>28.664999999999999</v>
      </c>
      <c r="C455" s="3">
        <v>29.381</v>
      </c>
      <c r="D455" s="3">
        <v>30.382000000000001</v>
      </c>
      <c r="E455" s="3">
        <v>30.312000000000001</v>
      </c>
      <c r="F455" s="3">
        <v>31.119</v>
      </c>
      <c r="G455" s="26">
        <v>30.193999999999999</v>
      </c>
      <c r="H455" s="15">
        <f t="shared" si="9"/>
        <v>-0.92500000000000071</v>
      </c>
    </row>
    <row r="456" spans="1:8" x14ac:dyDescent="0.25">
      <c r="A456" s="18" t="s">
        <v>433</v>
      </c>
      <c r="B456" s="3">
        <v>56.164000000000001</v>
      </c>
      <c r="C456" s="3">
        <v>49.384</v>
      </c>
      <c r="D456" s="3">
        <v>47.615000000000002</v>
      </c>
      <c r="E456" s="3">
        <v>47.097000000000001</v>
      </c>
      <c r="F456" s="3">
        <v>48.643999999999998</v>
      </c>
      <c r="G456" s="26">
        <v>57.682000000000002</v>
      </c>
      <c r="H456" s="15">
        <f t="shared" si="9"/>
        <v>9.0380000000000038</v>
      </c>
    </row>
    <row r="457" spans="1:8" ht="15.75" thickBot="1" x14ac:dyDescent="0.3">
      <c r="A457" s="17"/>
      <c r="B457" s="5"/>
      <c r="C457" s="5"/>
      <c r="D457" s="5"/>
      <c r="E457" s="5"/>
      <c r="F457" s="5"/>
      <c r="G457" s="29"/>
      <c r="H457" s="28"/>
    </row>
    <row r="458" spans="1:8" ht="15.75" thickBot="1" x14ac:dyDescent="0.3">
      <c r="A458" s="31" t="s">
        <v>458</v>
      </c>
      <c r="B458" s="32"/>
      <c r="C458" s="32"/>
      <c r="D458" s="32"/>
      <c r="E458" s="32"/>
      <c r="F458" s="32"/>
      <c r="G458" s="32"/>
      <c r="H458" s="33"/>
    </row>
    <row r="459" spans="1:8" x14ac:dyDescent="0.25">
      <c r="A459" s="16" t="s">
        <v>434</v>
      </c>
      <c r="B459" s="4">
        <v>1</v>
      </c>
      <c r="C459" s="4">
        <v>0.5</v>
      </c>
      <c r="D459" s="4">
        <v>0.5</v>
      </c>
      <c r="E459" s="4">
        <v>0.5</v>
      </c>
      <c r="F459" s="4">
        <v>0.5</v>
      </c>
      <c r="G459" s="10">
        <v>0.46700000000000003</v>
      </c>
      <c r="H459" s="27">
        <f>G459-F459</f>
        <v>-3.2999999999999974E-2</v>
      </c>
    </row>
    <row r="460" spans="1:8" x14ac:dyDescent="0.25">
      <c r="A460" s="18" t="s">
        <v>435</v>
      </c>
      <c r="B460" s="3">
        <v>5</v>
      </c>
      <c r="C460" s="3">
        <v>5</v>
      </c>
      <c r="D460" s="3">
        <v>5</v>
      </c>
      <c r="E460" s="3">
        <v>5</v>
      </c>
      <c r="F460" s="3">
        <v>5</v>
      </c>
      <c r="G460" s="12">
        <v>5</v>
      </c>
      <c r="H460" s="15">
        <f t="shared" ref="H460:H471" si="10">G460-F460</f>
        <v>0</v>
      </c>
    </row>
    <row r="461" spans="1:8" x14ac:dyDescent="0.25">
      <c r="A461" s="18" t="s">
        <v>436</v>
      </c>
      <c r="B461" s="3">
        <v>14.436999999999999</v>
      </c>
      <c r="C461" s="3">
        <v>14.436999999999999</v>
      </c>
      <c r="D461" s="3">
        <v>14.436999999999999</v>
      </c>
      <c r="E461" s="3">
        <v>14.436999999999999</v>
      </c>
      <c r="F461" s="3">
        <v>14.436999999999999</v>
      </c>
      <c r="G461" s="12">
        <v>14.436999999999999</v>
      </c>
      <c r="H461" s="15">
        <f t="shared" si="10"/>
        <v>0</v>
      </c>
    </row>
    <row r="462" spans="1:8" x14ac:dyDescent="0.25">
      <c r="A462" s="18" t="s">
        <v>437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  <c r="G462" s="12">
        <v>0</v>
      </c>
      <c r="H462" s="15">
        <f t="shared" si="10"/>
        <v>0</v>
      </c>
    </row>
    <row r="463" spans="1:8" x14ac:dyDescent="0.25">
      <c r="A463" s="18" t="s">
        <v>438</v>
      </c>
      <c r="B463" s="3">
        <v>17.725000000000001</v>
      </c>
      <c r="C463" s="3">
        <v>17.725000000000001</v>
      </c>
      <c r="D463" s="3">
        <v>17.725000000000001</v>
      </c>
      <c r="E463" s="3">
        <v>17.725000000000001</v>
      </c>
      <c r="F463" s="3">
        <v>17.725000000000001</v>
      </c>
      <c r="G463" s="12">
        <v>17.725000000000001</v>
      </c>
      <c r="H463" s="15">
        <f t="shared" si="10"/>
        <v>0</v>
      </c>
    </row>
    <row r="464" spans="1:8" x14ac:dyDescent="0.25">
      <c r="A464" s="18" t="s">
        <v>439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  <c r="G464" s="12">
        <v>0</v>
      </c>
      <c r="H464" s="15">
        <f t="shared" si="10"/>
        <v>0</v>
      </c>
    </row>
    <row r="465" spans="1:8" x14ac:dyDescent="0.25">
      <c r="A465" s="18" t="s">
        <v>440</v>
      </c>
      <c r="B465" s="3">
        <v>5</v>
      </c>
      <c r="C465" s="3">
        <v>4.2830000000000004</v>
      </c>
      <c r="D465" s="3">
        <v>4.2919999999999998</v>
      </c>
      <c r="E465" s="3">
        <v>3.7360000000000002</v>
      </c>
      <c r="F465" s="3">
        <v>3.7309999999999999</v>
      </c>
      <c r="G465" s="12">
        <v>3.6139999999999999</v>
      </c>
      <c r="H465" s="15">
        <f t="shared" si="10"/>
        <v>-0.11699999999999999</v>
      </c>
    </row>
    <row r="466" spans="1:8" x14ac:dyDescent="0.25">
      <c r="A466" s="18" t="s">
        <v>441</v>
      </c>
      <c r="B466" s="3">
        <v>0.94199999999999995</v>
      </c>
      <c r="C466" s="3">
        <v>0.83899999999999997</v>
      </c>
      <c r="D466" s="3">
        <v>0.88700000000000001</v>
      </c>
      <c r="E466" s="3">
        <v>0.88800000000000001</v>
      </c>
      <c r="F466" s="3">
        <v>0.747</v>
      </c>
      <c r="G466" s="12">
        <v>0.85</v>
      </c>
      <c r="H466" s="15">
        <f t="shared" si="10"/>
        <v>0.10299999999999998</v>
      </c>
    </row>
    <row r="467" spans="1:8" x14ac:dyDescent="0.25">
      <c r="A467" s="18" t="s">
        <v>442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  <c r="G467" s="12">
        <v>0</v>
      </c>
      <c r="H467" s="15">
        <f t="shared" si="10"/>
        <v>0</v>
      </c>
    </row>
    <row r="468" spans="1:8" x14ac:dyDescent="0.25">
      <c r="A468" s="18" t="s">
        <v>443</v>
      </c>
      <c r="B468" s="3">
        <v>9.5</v>
      </c>
      <c r="C468" s="3">
        <v>9.5</v>
      </c>
      <c r="D468" s="3">
        <v>9.5</v>
      </c>
      <c r="E468" s="3">
        <v>9.5</v>
      </c>
      <c r="F468" s="3">
        <v>9.5</v>
      </c>
      <c r="G468" s="12">
        <v>9.5</v>
      </c>
      <c r="H468" s="15">
        <f t="shared" si="10"/>
        <v>0</v>
      </c>
    </row>
    <row r="469" spans="1:8" x14ac:dyDescent="0.25">
      <c r="A469" s="18" t="s">
        <v>444</v>
      </c>
      <c r="B469" s="3">
        <v>0.44500000000000001</v>
      </c>
      <c r="C469" s="3">
        <v>0.39800000000000002</v>
      </c>
      <c r="D469" s="3">
        <v>0.438</v>
      </c>
      <c r="E469" s="3">
        <v>0.38100000000000001</v>
      </c>
      <c r="F469" s="3">
        <v>0.39</v>
      </c>
      <c r="G469" s="12">
        <v>0.372</v>
      </c>
      <c r="H469" s="15">
        <f t="shared" si="10"/>
        <v>-1.8000000000000016E-2</v>
      </c>
    </row>
    <row r="470" spans="1:8" x14ac:dyDescent="0.25">
      <c r="A470" s="18" t="s">
        <v>445</v>
      </c>
      <c r="B470" s="3">
        <v>0.53200000000000003</v>
      </c>
      <c r="C470" s="3">
        <v>0.53200000000000003</v>
      </c>
      <c r="D470" s="3">
        <v>0.53200000000000003</v>
      </c>
      <c r="E470" s="3">
        <v>0.53200000000000003</v>
      </c>
      <c r="F470" s="3">
        <v>0.53200000000000003</v>
      </c>
      <c r="G470" s="12">
        <v>0.53200000000000003</v>
      </c>
      <c r="H470" s="15">
        <f t="shared" si="10"/>
        <v>0</v>
      </c>
    </row>
    <row r="471" spans="1:8" ht="15.75" thickBot="1" x14ac:dyDescent="0.3">
      <c r="A471" s="17" t="s">
        <v>446</v>
      </c>
      <c r="B471" s="5">
        <v>1.056</v>
      </c>
      <c r="C471" s="5">
        <v>1.0049999999999999</v>
      </c>
      <c r="D471" s="5">
        <v>1.0620000000000001</v>
      </c>
      <c r="E471" s="5">
        <v>0.94799999999999995</v>
      </c>
      <c r="F471" s="5">
        <v>1.0820000000000001</v>
      </c>
      <c r="G471" s="11">
        <v>1.0820000000000001</v>
      </c>
      <c r="H471" s="28">
        <f t="shared" si="10"/>
        <v>0</v>
      </c>
    </row>
  </sheetData>
  <mergeCells count="13">
    <mergeCell ref="A102:H102"/>
    <mergeCell ref="A54:H54"/>
    <mergeCell ref="A31:H31"/>
    <mergeCell ref="A439:H439"/>
    <mergeCell ref="A458:H458"/>
    <mergeCell ref="A431:H431"/>
    <mergeCell ref="A424:H424"/>
    <mergeCell ref="A128:H128"/>
    <mergeCell ref="A19:H19"/>
    <mergeCell ref="A9:H9"/>
    <mergeCell ref="A6:H6"/>
    <mergeCell ref="A3:H3"/>
    <mergeCell ref="A1:A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Christine Pasonelli</cp:lastModifiedBy>
  <dcterms:created xsi:type="dcterms:W3CDTF">2026-01-21T21:33:44Z</dcterms:created>
  <dcterms:modified xsi:type="dcterms:W3CDTF">2026-01-21T21:44:27Z</dcterms:modified>
</cp:coreProperties>
</file>